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xcelDistance\"/>
    </mc:Choice>
  </mc:AlternateContent>
  <xr:revisionPtr revIDLastSave="0" documentId="8_{81751D6C-87E6-4970-B78F-DAB06A8B0C65}" xr6:coauthVersionLast="47" xr6:coauthVersionMax="47" xr10:uidLastSave="{00000000-0000-0000-0000-000000000000}"/>
  <bookViews>
    <workbookView xWindow="-120" yWindow="-120" windowWidth="24240" windowHeight="13140" xr2:uid="{AA708A30-0CC1-42CF-82E3-3DD5CB795FC7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E4" i="1" s="1"/>
  <c r="D27" i="1"/>
  <c r="D26" i="1"/>
  <c r="D25" i="1"/>
  <c r="D24" i="1"/>
  <c r="D23" i="1"/>
  <c r="E5" i="1" s="1"/>
  <c r="D22" i="1"/>
  <c r="D21" i="1"/>
  <c r="D16" i="1"/>
  <c r="D15" i="1"/>
  <c r="D14" i="1"/>
  <c r="D13" i="1"/>
  <c r="D12" i="1"/>
  <c r="D11" i="1"/>
  <c r="E3" i="1" s="1"/>
  <c r="D10" i="1"/>
  <c r="D5" i="1"/>
  <c r="H5" i="1" s="1"/>
  <c r="I5" i="1" s="1"/>
  <c r="D4" i="1"/>
  <c r="H4" i="1" s="1"/>
  <c r="I4" i="1" s="1"/>
  <c r="D3" i="1"/>
  <c r="H3" i="1" s="1"/>
  <c r="I3" i="1" s="1"/>
  <c r="F5" i="1" l="1"/>
  <c r="G5" i="1" s="1"/>
  <c r="K5" i="1" s="1"/>
  <c r="F3" i="1"/>
  <c r="G3" i="1" s="1"/>
  <c r="K3" i="1" s="1"/>
  <c r="F4" i="1"/>
  <c r="G4" i="1" s="1"/>
  <c r="K4" i="1" s="1"/>
</calcChain>
</file>

<file path=xl/sharedStrings.xml><?xml version="1.0" encoding="utf-8"?>
<sst xmlns="http://schemas.openxmlformats.org/spreadsheetml/2006/main" count="34" uniqueCount="25">
  <si>
    <t>Ville Départ</t>
  </si>
  <si>
    <t>Ville Arrivée</t>
  </si>
  <si>
    <t>Distance (Km)</t>
  </si>
  <si>
    <t>Temps de conduite (h:mn)</t>
  </si>
  <si>
    <t>Nbr de Pause</t>
  </si>
  <si>
    <t>Calcul Pause (h:mn)</t>
  </si>
  <si>
    <t>Qté Carburant (L)</t>
  </si>
  <si>
    <t>Prix Carburant</t>
  </si>
  <si>
    <t>Heure Départ</t>
  </si>
  <si>
    <t>Heure Arrivée</t>
  </si>
  <si>
    <t>Vaux le Pénil</t>
  </si>
  <si>
    <t>Canet en Roussillon</t>
  </si>
  <si>
    <t>Paris</t>
  </si>
  <si>
    <t>Nice</t>
  </si>
  <si>
    <t>Lyon</t>
  </si>
  <si>
    <t>Grenoble</t>
  </si>
  <si>
    <t>Vaux le Pénil - Canet en Roussilon</t>
  </si>
  <si>
    <t>Conso (L/100 km)</t>
  </si>
  <si>
    <t>Prix Carburant (€/L)</t>
  </si>
  <si>
    <t>Portion de route limite Vitesse</t>
  </si>
  <si>
    <t>Vitesse (Km/h)</t>
  </si>
  <si>
    <t>Temps</t>
  </si>
  <si>
    <t>Temps de pause toutes les 2 heures</t>
  </si>
  <si>
    <t>Lyon - Grenoble</t>
  </si>
  <si>
    <t>Paris - 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</si>
</sst>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#,##0.00\ &quot;€&quot;"/>
    <numFmt numFmtId="166" formatCode="[$-F400]h:mm:ss\ AM/PM"/>
    <numFmt numFmtId="167" formatCode="0.0"/>
  </numFmts>
  <fonts count="6" x14ac:knownFonts="1">
    <font>
      <sz val="11"/>
      <color indexed="8"/>
      <name val="Calibri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theme="0"/>
      <name val="Calibri"/>
      <family val="2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theme="5"/>
      </patternFill>
    </fill>
    <fill>
      <patternFill patternType="solid">
        <fgColor theme="0" tint="-0.14999847407452621"/>
        <bgColor theme="5" tint="0.79998168889431442"/>
      </patternFill>
    </fill>
  </fills>
  <borders count="29">
    <border>
      <left/>
      <right/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Fill="0" applyProtection="0"/>
  </cellStyleXfs>
  <cellXfs count="57">
    <xf numFmtId="0" fontId="0" fillId="0" borderId="0" xfId="0"/>
    <xf numFmtId="0" fontId="0" fillId="2" borderId="0" xfId="0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164" fontId="0" fillId="4" borderId="3" xfId="0" applyNumberFormat="1" applyFill="1" applyBorder="1" applyAlignment="1" applyProtection="1">
      <alignment horizontal="center" vertical="center"/>
    </xf>
    <xf numFmtId="1" fontId="0" fillId="4" borderId="3" xfId="0" applyNumberFormat="1" applyFill="1" applyBorder="1" applyAlignment="1" applyProtection="1">
      <alignment horizontal="center" vertical="center"/>
    </xf>
    <xf numFmtId="2" fontId="0" fillId="4" borderId="3" xfId="0" applyNumberFormat="1" applyFill="1" applyBorder="1" applyAlignment="1" applyProtection="1">
      <alignment horizontal="center" vertical="center"/>
    </xf>
    <xf numFmtId="165" fontId="0" fillId="4" borderId="3" xfId="0" applyNumberFormat="1" applyFill="1" applyBorder="1" applyAlignment="1" applyProtection="1">
      <alignment horizontal="center" vertical="center"/>
    </xf>
    <xf numFmtId="164" fontId="0" fillId="3" borderId="3" xfId="0" applyNumberFormat="1" applyFill="1" applyBorder="1" applyAlignment="1" applyProtection="1">
      <alignment horizontal="center" vertical="center"/>
    </xf>
    <xf numFmtId="20" fontId="0" fillId="4" borderId="4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0" fontId="0" fillId="4" borderId="7" xfId="0" applyFill="1" applyBorder="1" applyAlignment="1" applyProtection="1">
      <alignment horizontal="center" vertical="center"/>
    </xf>
    <xf numFmtId="164" fontId="0" fillId="4" borderId="7" xfId="0" applyNumberFormat="1" applyFill="1" applyBorder="1" applyAlignment="1" applyProtection="1">
      <alignment horizontal="center" vertical="center"/>
    </xf>
    <xf numFmtId="1" fontId="0" fillId="4" borderId="7" xfId="0" applyNumberFormat="1" applyFill="1" applyBorder="1" applyAlignment="1" applyProtection="1">
      <alignment horizontal="center" vertical="center"/>
    </xf>
    <xf numFmtId="2" fontId="0" fillId="4" borderId="7" xfId="0" applyNumberFormat="1" applyFill="1" applyBorder="1" applyAlignment="1" applyProtection="1">
      <alignment horizontal="center" vertical="center"/>
    </xf>
    <xf numFmtId="165" fontId="0" fillId="4" borderId="7" xfId="0" applyNumberFormat="1" applyFill="1" applyBorder="1" applyAlignment="1" applyProtection="1">
      <alignment horizontal="center" vertical="center"/>
    </xf>
    <xf numFmtId="164" fontId="0" fillId="3" borderId="7" xfId="0" applyNumberFormat="1" applyFill="1" applyBorder="1" applyAlignment="1" applyProtection="1">
      <alignment horizontal="center" vertical="center"/>
    </xf>
    <xf numFmtId="20" fontId="0" fillId="4" borderId="8" xfId="0" applyNumberForma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0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164" fontId="0" fillId="4" borderId="11" xfId="0" applyNumberFormat="1" applyFill="1" applyBorder="1" applyAlignment="1" applyProtection="1">
      <alignment horizontal="center" vertical="center"/>
    </xf>
    <xf numFmtId="1" fontId="0" fillId="4" borderId="11" xfId="0" applyNumberFormat="1" applyFill="1" applyBorder="1" applyAlignment="1" applyProtection="1">
      <alignment horizontal="center" vertical="center"/>
    </xf>
    <xf numFmtId="2" fontId="0" fillId="4" borderId="11" xfId="0" applyNumberFormat="1" applyFill="1" applyBorder="1" applyAlignment="1" applyProtection="1">
      <alignment horizontal="center" vertical="center"/>
    </xf>
    <xf numFmtId="165" fontId="0" fillId="4" borderId="11" xfId="0" applyNumberFormat="1" applyFill="1" applyBorder="1" applyAlignment="1" applyProtection="1">
      <alignment horizontal="center" vertical="center"/>
    </xf>
    <xf numFmtId="164" fontId="0" fillId="3" borderId="11" xfId="0" applyNumberFormat="1" applyFill="1" applyBorder="1" applyAlignment="1" applyProtection="1">
      <alignment horizontal="center" vertical="center"/>
    </xf>
    <xf numFmtId="20" fontId="0" fillId="4" borderId="12" xfId="0" applyNumberFormat="1" applyFill="1" applyBorder="1" applyAlignment="1" applyProtection="1">
      <alignment horizontal="center" vertical="center"/>
    </xf>
    <xf numFmtId="0" fontId="3" fillId="6" borderId="0" xfId="0" applyFont="1" applyFill="1" applyAlignment="1" applyProtection="1">
      <alignment horizontal="center" vertical="center"/>
    </xf>
    <xf numFmtId="0" fontId="0" fillId="6" borderId="0" xfId="0" applyFill="1" applyAlignment="1" applyProtection="1">
      <alignment vertical="center"/>
    </xf>
    <xf numFmtId="0" fontId="2" fillId="7" borderId="19" xfId="0" applyFont="1" applyFill="1" applyBorder="1" applyAlignment="1" applyProtection="1">
      <alignment horizontal="center" vertical="center"/>
    </xf>
    <xf numFmtId="0" fontId="2" fillId="7" borderId="20" xfId="0" applyFont="1" applyFill="1" applyBorder="1" applyAlignment="1" applyProtection="1">
      <alignment horizontal="center" vertical="center"/>
    </xf>
    <xf numFmtId="0" fontId="2" fillId="7" borderId="21" xfId="0" applyFont="1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164" fontId="0" fillId="4" borderId="23" xfId="0" applyNumberFormat="1" applyFill="1" applyBorder="1" applyAlignment="1" applyProtection="1">
      <alignment horizontal="center" vertical="center"/>
    </xf>
    <xf numFmtId="164" fontId="0" fillId="3" borderId="0" xfId="0" applyNumberFormat="1" applyFill="1" applyAlignment="1" applyProtection="1">
      <alignment horizontal="center" vertical="center"/>
    </xf>
    <xf numFmtId="0" fontId="0" fillId="3" borderId="2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164" fontId="0" fillId="4" borderId="28" xfId="0" applyNumberFormat="1" applyFill="1" applyBorder="1" applyAlignment="1" applyProtection="1">
      <alignment horizontal="center" vertical="center"/>
    </xf>
    <xf numFmtId="165" fontId="0" fillId="3" borderId="0" xfId="0" applyNumberFormat="1" applyFill="1" applyAlignment="1" applyProtection="1">
      <alignment horizontal="center" vertical="center"/>
    </xf>
    <xf numFmtId="166" fontId="0" fillId="3" borderId="0" xfId="0" applyNumberFormat="1" applyFill="1" applyAlignment="1" applyProtection="1">
      <alignment horizontal="center" vertical="center"/>
    </xf>
    <xf numFmtId="167" fontId="0" fillId="3" borderId="0" xfId="0" applyNumberFormat="1" applyFill="1" applyAlignment="1" applyProtection="1">
      <alignment horizontal="center" vertical="center"/>
    </xf>
    <xf numFmtId="21" fontId="0" fillId="3" borderId="0" xfId="0" applyNumberFormat="1" applyFill="1" applyAlignment="1" applyProtection="1">
      <alignment horizontal="center" vertical="center"/>
    </xf>
    <xf numFmtId="0" fontId="0" fillId="3" borderId="0" xfId="0" applyFill="1" applyProtection="1"/>
    <xf numFmtId="0" fontId="2" fillId="5" borderId="13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17" xfId="0" applyFont="1" applyFill="1" applyBorder="1" applyAlignment="1" applyProtection="1">
      <alignment horizontal="center" vertical="center"/>
    </xf>
    <xf numFmtId="0" fontId="2" fillId="5" borderId="18" xfId="0" applyFont="1" applyFill="1" applyBorder="1" applyAlignment="1" applyProtection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164" fontId="5" fillId="9" borderId="24" xfId="0" applyNumberFormat="1" applyFont="1" applyFill="1" applyBorder="1" applyAlignment="1">
      <alignment horizontal="center" vertical="center"/>
    </xf>
    <xf numFmtId="164" fontId="5" fillId="9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none">
          <fgColor rgb="FF000000"/>
          <bgColor rgb="FFD9D9D9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indexed="64"/>
          <bgColor theme="5" tint="-0.249977111117893"/>
        </patternFill>
      </fill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numFmt numFmtId="164" formatCode="h:mm;@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 style="thin">
          <color auto="1"/>
        </horizontal>
      </border>
      <protection locked="1" hidden="0"/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1" hidden="0"/>
    </dxf>
    <dxf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1" hidden="0"/>
    </dxf>
    <dxf>
      <fill>
        <patternFill patternType="none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/>
        <right style="dotted">
          <color auto="1"/>
        </right>
        <top style="dotted">
          <color auto="1"/>
        </top>
        <bottom style="dotted">
          <color auto="1"/>
        </bottom>
        <vertical style="dotted">
          <color auto="1"/>
        </vertical>
        <horizontal style="dotted">
          <color auto="1"/>
        </horizontal>
      </border>
      <protection locked="1" hidden="0"/>
    </dxf>
    <dxf>
      <fill>
        <patternFill>
          <bgColor rgb="FFD9D9D9"/>
        </patternFill>
      </fill>
    </dxf>
    <dxf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FEB9D2-8F5B-487F-83A6-06A1430BFE92}" name="Tableau814" displayName="Tableau814" ref="B2:K5" totalsRowShown="0" headerRowDxfId="15" dataDxfId="14">
  <autoFilter ref="B2:K5" xr:uid="{227CB525-1786-4EE5-8033-EA2BFF85F7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4CF5F497-ECB2-407E-BFAC-E548448AB800}" name="Ville Départ" dataDxfId="13"/>
    <tableColumn id="2" xr3:uid="{475FA2A1-52A1-4BA4-AB7C-BB79150E4D6F}" name="Ville Arrivée" dataDxfId="12"/>
    <tableColumn id="3" xr3:uid="{545041F7-57CB-4E94-A0DC-A0D678D5462B}" name="Distance (Km)" dataDxfId="11"/>
    <tableColumn id="4" xr3:uid="{B55BACC5-2CD2-4177-B405-0E3CC9A418DE}" name="Temps de conduite (h:mn)" dataDxfId="10"/>
    <tableColumn id="9" xr3:uid="{C7FC9A11-9DCE-494F-9D2D-F7E2F6A6B653}" name="Nbr de Pause" dataDxfId="9">
      <calculatedColumnFormula>ROUNDDOWN((E3/2*24),0)</calculatedColumnFormula>
    </tableColumn>
    <tableColumn id="10" xr3:uid="{D1C25D2A-137B-4C54-A38C-1320526A26F7}" name="Calcul Pause (h:mn)" dataDxfId="8">
      <calculatedColumnFormula>F3*$J$11</calculatedColumnFormula>
    </tableColumn>
    <tableColumn id="5" xr3:uid="{9A718E1F-B84C-4CAB-AFF9-25C22E6C4C2A}" name="Qté Carburant (L)" dataDxfId="7">
      <calculatedColumnFormula>(D3*$J$8)/100</calculatedColumnFormula>
    </tableColumn>
    <tableColumn id="6" xr3:uid="{68ECB185-2868-440B-B168-181ED5F7DD54}" name="Prix Carburant" dataDxfId="6">
      <calculatedColumnFormula>H3*$K$8</calculatedColumnFormula>
    </tableColumn>
    <tableColumn id="7" xr3:uid="{35F36A79-3A33-441F-8C80-A74B3F2B3437}" name="Heure Départ" dataDxfId="5"/>
    <tableColumn id="8" xr3:uid="{CEF61697-A488-47FC-8CE6-766AA1A1F453}" name="Heure Arrivée" dataDxfId="4">
      <calculatedColumnFormula>J3+E3+G3</calculatedColumnFormula>
    </tableColumn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7D4C14D-D945-4316-BC5C-279AAA55EB60}" name="Tableau915" displayName="Tableau915" ref="J7:K8" totalsRowShown="0" headerRowDxfId="3" dataDxfId="2">
  <autoFilter ref="J7:K8" xr:uid="{1D64F09E-041F-48F1-A895-7FE34A8C6348}">
    <filterColumn colId="0" hiddenButton="1"/>
    <filterColumn colId="1" hiddenButton="1"/>
  </autoFilter>
  <tableColumns count="2">
    <tableColumn id="1" xr3:uid="{A0CF5A8E-2368-4EF3-A203-44FC0E7F0D1B}" name="Conso (L/100 km)" dataDxfId="1"/>
    <tableColumn id="2" xr3:uid="{F6B8534E-FBA9-4113-B18D-A178353D3211}" name="Prix Carburant (€/L)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462E7-0AF8-4D28-82B8-09EE55B3A88B}">
  <dimension ref="B2:S38"/>
  <sheetViews>
    <sheetView tabSelected="1" zoomScaleNormal="100" workbookViewId="0">
      <selection activeCell="H15" sqref="H15"/>
    </sheetView>
  </sheetViews>
  <sheetFormatPr baseColWidth="10" defaultRowHeight="15" x14ac:dyDescent="0.25"/>
  <cols>
    <col min="1" max="1" width="11.42578125" style="46"/>
    <col min="2" max="2" width="14.42578125" style="3" customWidth="1"/>
    <col min="3" max="3" width="19.85546875" style="3" customWidth="1"/>
    <col min="4" max="4" width="14.42578125" style="3" customWidth="1"/>
    <col min="5" max="5" width="24.5703125" style="3" bestFit="1" customWidth="1"/>
    <col min="6" max="7" width="20.28515625" style="3" customWidth="1"/>
    <col min="8" max="8" width="15.28515625" style="3" customWidth="1"/>
    <col min="9" max="9" width="20.42578125" style="3" customWidth="1"/>
    <col min="10" max="10" width="14.42578125" style="3" customWidth="1"/>
    <col min="11" max="11" width="19.85546875" style="3" customWidth="1"/>
    <col min="12" max="12" width="2.85546875" style="3" customWidth="1"/>
    <col min="13" max="13" width="14.42578125" style="3" customWidth="1"/>
    <col min="14" max="14" width="20.28515625" style="3" customWidth="1"/>
    <col min="15" max="15" width="14.42578125" style="3" customWidth="1"/>
    <col min="16" max="19" width="11.42578125" style="3"/>
    <col min="20" max="257" width="11.42578125" style="46"/>
    <col min="258" max="258" width="14.42578125" style="46" customWidth="1"/>
    <col min="259" max="259" width="19.85546875" style="46" customWidth="1"/>
    <col min="260" max="260" width="14.42578125" style="46" customWidth="1"/>
    <col min="261" max="261" width="24.5703125" style="46" bestFit="1" customWidth="1"/>
    <col min="262" max="263" width="20.28515625" style="46" customWidth="1"/>
    <col min="264" max="264" width="15.28515625" style="46" customWidth="1"/>
    <col min="265" max="265" width="20.42578125" style="46" customWidth="1"/>
    <col min="266" max="266" width="14.42578125" style="46" customWidth="1"/>
    <col min="267" max="267" width="19.85546875" style="46" customWidth="1"/>
    <col min="268" max="268" width="2.85546875" style="46" customWidth="1"/>
    <col min="269" max="269" width="14.42578125" style="46" customWidth="1"/>
    <col min="270" max="270" width="20.28515625" style="46" customWidth="1"/>
    <col min="271" max="271" width="14.42578125" style="46" customWidth="1"/>
    <col min="272" max="513" width="11.42578125" style="46"/>
    <col min="514" max="514" width="14.42578125" style="46" customWidth="1"/>
    <col min="515" max="515" width="19.85546875" style="46" customWidth="1"/>
    <col min="516" max="516" width="14.42578125" style="46" customWidth="1"/>
    <col min="517" max="517" width="24.5703125" style="46" bestFit="1" customWidth="1"/>
    <col min="518" max="519" width="20.28515625" style="46" customWidth="1"/>
    <col min="520" max="520" width="15.28515625" style="46" customWidth="1"/>
    <col min="521" max="521" width="20.42578125" style="46" customWidth="1"/>
    <col min="522" max="522" width="14.42578125" style="46" customWidth="1"/>
    <col min="523" max="523" width="19.85546875" style="46" customWidth="1"/>
    <col min="524" max="524" width="2.85546875" style="46" customWidth="1"/>
    <col min="525" max="525" width="14.42578125" style="46" customWidth="1"/>
    <col min="526" max="526" width="20.28515625" style="46" customWidth="1"/>
    <col min="527" max="527" width="14.42578125" style="46" customWidth="1"/>
    <col min="528" max="769" width="11.42578125" style="46"/>
    <col min="770" max="770" width="14.42578125" style="46" customWidth="1"/>
    <col min="771" max="771" width="19.85546875" style="46" customWidth="1"/>
    <col min="772" max="772" width="14.42578125" style="46" customWidth="1"/>
    <col min="773" max="773" width="24.5703125" style="46" bestFit="1" customWidth="1"/>
    <col min="774" max="775" width="20.28515625" style="46" customWidth="1"/>
    <col min="776" max="776" width="15.28515625" style="46" customWidth="1"/>
    <col min="777" max="777" width="20.42578125" style="46" customWidth="1"/>
    <col min="778" max="778" width="14.42578125" style="46" customWidth="1"/>
    <col min="779" max="779" width="19.85546875" style="46" customWidth="1"/>
    <col min="780" max="780" width="2.85546875" style="46" customWidth="1"/>
    <col min="781" max="781" width="14.42578125" style="46" customWidth="1"/>
    <col min="782" max="782" width="20.28515625" style="46" customWidth="1"/>
    <col min="783" max="783" width="14.42578125" style="46" customWidth="1"/>
    <col min="784" max="1025" width="11.42578125" style="46"/>
    <col min="1026" max="1026" width="14.42578125" style="46" customWidth="1"/>
    <col min="1027" max="1027" width="19.85546875" style="46" customWidth="1"/>
    <col min="1028" max="1028" width="14.42578125" style="46" customWidth="1"/>
    <col min="1029" max="1029" width="24.5703125" style="46" bestFit="1" customWidth="1"/>
    <col min="1030" max="1031" width="20.28515625" style="46" customWidth="1"/>
    <col min="1032" max="1032" width="15.28515625" style="46" customWidth="1"/>
    <col min="1033" max="1033" width="20.42578125" style="46" customWidth="1"/>
    <col min="1034" max="1034" width="14.42578125" style="46" customWidth="1"/>
    <col min="1035" max="1035" width="19.85546875" style="46" customWidth="1"/>
    <col min="1036" max="1036" width="2.85546875" style="46" customWidth="1"/>
    <col min="1037" max="1037" width="14.42578125" style="46" customWidth="1"/>
    <col min="1038" max="1038" width="20.28515625" style="46" customWidth="1"/>
    <col min="1039" max="1039" width="14.42578125" style="46" customWidth="1"/>
    <col min="1040" max="1281" width="11.42578125" style="46"/>
    <col min="1282" max="1282" width="14.42578125" style="46" customWidth="1"/>
    <col min="1283" max="1283" width="19.85546875" style="46" customWidth="1"/>
    <col min="1284" max="1284" width="14.42578125" style="46" customWidth="1"/>
    <col min="1285" max="1285" width="24.5703125" style="46" bestFit="1" customWidth="1"/>
    <col min="1286" max="1287" width="20.28515625" style="46" customWidth="1"/>
    <col min="1288" max="1288" width="15.28515625" style="46" customWidth="1"/>
    <col min="1289" max="1289" width="20.42578125" style="46" customWidth="1"/>
    <col min="1290" max="1290" width="14.42578125" style="46" customWidth="1"/>
    <col min="1291" max="1291" width="19.85546875" style="46" customWidth="1"/>
    <col min="1292" max="1292" width="2.85546875" style="46" customWidth="1"/>
    <col min="1293" max="1293" width="14.42578125" style="46" customWidth="1"/>
    <col min="1294" max="1294" width="20.28515625" style="46" customWidth="1"/>
    <col min="1295" max="1295" width="14.42578125" style="46" customWidth="1"/>
    <col min="1296" max="1537" width="11.42578125" style="46"/>
    <col min="1538" max="1538" width="14.42578125" style="46" customWidth="1"/>
    <col min="1539" max="1539" width="19.85546875" style="46" customWidth="1"/>
    <col min="1540" max="1540" width="14.42578125" style="46" customWidth="1"/>
    <col min="1541" max="1541" width="24.5703125" style="46" bestFit="1" customWidth="1"/>
    <col min="1542" max="1543" width="20.28515625" style="46" customWidth="1"/>
    <col min="1544" max="1544" width="15.28515625" style="46" customWidth="1"/>
    <col min="1545" max="1545" width="20.42578125" style="46" customWidth="1"/>
    <col min="1546" max="1546" width="14.42578125" style="46" customWidth="1"/>
    <col min="1547" max="1547" width="19.85546875" style="46" customWidth="1"/>
    <col min="1548" max="1548" width="2.85546875" style="46" customWidth="1"/>
    <col min="1549" max="1549" width="14.42578125" style="46" customWidth="1"/>
    <col min="1550" max="1550" width="20.28515625" style="46" customWidth="1"/>
    <col min="1551" max="1551" width="14.42578125" style="46" customWidth="1"/>
    <col min="1552" max="1793" width="11.42578125" style="46"/>
    <col min="1794" max="1794" width="14.42578125" style="46" customWidth="1"/>
    <col min="1795" max="1795" width="19.85546875" style="46" customWidth="1"/>
    <col min="1796" max="1796" width="14.42578125" style="46" customWidth="1"/>
    <col min="1797" max="1797" width="24.5703125" style="46" bestFit="1" customWidth="1"/>
    <col min="1798" max="1799" width="20.28515625" style="46" customWidth="1"/>
    <col min="1800" max="1800" width="15.28515625" style="46" customWidth="1"/>
    <col min="1801" max="1801" width="20.42578125" style="46" customWidth="1"/>
    <col min="1802" max="1802" width="14.42578125" style="46" customWidth="1"/>
    <col min="1803" max="1803" width="19.85546875" style="46" customWidth="1"/>
    <col min="1804" max="1804" width="2.85546875" style="46" customWidth="1"/>
    <col min="1805" max="1805" width="14.42578125" style="46" customWidth="1"/>
    <col min="1806" max="1806" width="20.28515625" style="46" customWidth="1"/>
    <col min="1807" max="1807" width="14.42578125" style="46" customWidth="1"/>
    <col min="1808" max="2049" width="11.42578125" style="46"/>
    <col min="2050" max="2050" width="14.42578125" style="46" customWidth="1"/>
    <col min="2051" max="2051" width="19.85546875" style="46" customWidth="1"/>
    <col min="2052" max="2052" width="14.42578125" style="46" customWidth="1"/>
    <col min="2053" max="2053" width="24.5703125" style="46" bestFit="1" customWidth="1"/>
    <col min="2054" max="2055" width="20.28515625" style="46" customWidth="1"/>
    <col min="2056" max="2056" width="15.28515625" style="46" customWidth="1"/>
    <col min="2057" max="2057" width="20.42578125" style="46" customWidth="1"/>
    <col min="2058" max="2058" width="14.42578125" style="46" customWidth="1"/>
    <col min="2059" max="2059" width="19.85546875" style="46" customWidth="1"/>
    <col min="2060" max="2060" width="2.85546875" style="46" customWidth="1"/>
    <col min="2061" max="2061" width="14.42578125" style="46" customWidth="1"/>
    <col min="2062" max="2062" width="20.28515625" style="46" customWidth="1"/>
    <col min="2063" max="2063" width="14.42578125" style="46" customWidth="1"/>
    <col min="2064" max="2305" width="11.42578125" style="46"/>
    <col min="2306" max="2306" width="14.42578125" style="46" customWidth="1"/>
    <col min="2307" max="2307" width="19.85546875" style="46" customWidth="1"/>
    <col min="2308" max="2308" width="14.42578125" style="46" customWidth="1"/>
    <col min="2309" max="2309" width="24.5703125" style="46" bestFit="1" customWidth="1"/>
    <col min="2310" max="2311" width="20.28515625" style="46" customWidth="1"/>
    <col min="2312" max="2312" width="15.28515625" style="46" customWidth="1"/>
    <col min="2313" max="2313" width="20.42578125" style="46" customWidth="1"/>
    <col min="2314" max="2314" width="14.42578125" style="46" customWidth="1"/>
    <col min="2315" max="2315" width="19.85546875" style="46" customWidth="1"/>
    <col min="2316" max="2316" width="2.85546875" style="46" customWidth="1"/>
    <col min="2317" max="2317" width="14.42578125" style="46" customWidth="1"/>
    <col min="2318" max="2318" width="20.28515625" style="46" customWidth="1"/>
    <col min="2319" max="2319" width="14.42578125" style="46" customWidth="1"/>
    <col min="2320" max="2561" width="11.42578125" style="46"/>
    <col min="2562" max="2562" width="14.42578125" style="46" customWidth="1"/>
    <col min="2563" max="2563" width="19.85546875" style="46" customWidth="1"/>
    <col min="2564" max="2564" width="14.42578125" style="46" customWidth="1"/>
    <col min="2565" max="2565" width="24.5703125" style="46" bestFit="1" customWidth="1"/>
    <col min="2566" max="2567" width="20.28515625" style="46" customWidth="1"/>
    <col min="2568" max="2568" width="15.28515625" style="46" customWidth="1"/>
    <col min="2569" max="2569" width="20.42578125" style="46" customWidth="1"/>
    <col min="2570" max="2570" width="14.42578125" style="46" customWidth="1"/>
    <col min="2571" max="2571" width="19.85546875" style="46" customWidth="1"/>
    <col min="2572" max="2572" width="2.85546875" style="46" customWidth="1"/>
    <col min="2573" max="2573" width="14.42578125" style="46" customWidth="1"/>
    <col min="2574" max="2574" width="20.28515625" style="46" customWidth="1"/>
    <col min="2575" max="2575" width="14.42578125" style="46" customWidth="1"/>
    <col min="2576" max="2817" width="11.42578125" style="46"/>
    <col min="2818" max="2818" width="14.42578125" style="46" customWidth="1"/>
    <col min="2819" max="2819" width="19.85546875" style="46" customWidth="1"/>
    <col min="2820" max="2820" width="14.42578125" style="46" customWidth="1"/>
    <col min="2821" max="2821" width="24.5703125" style="46" bestFit="1" customWidth="1"/>
    <col min="2822" max="2823" width="20.28515625" style="46" customWidth="1"/>
    <col min="2824" max="2824" width="15.28515625" style="46" customWidth="1"/>
    <col min="2825" max="2825" width="20.42578125" style="46" customWidth="1"/>
    <col min="2826" max="2826" width="14.42578125" style="46" customWidth="1"/>
    <col min="2827" max="2827" width="19.85546875" style="46" customWidth="1"/>
    <col min="2828" max="2828" width="2.85546875" style="46" customWidth="1"/>
    <col min="2829" max="2829" width="14.42578125" style="46" customWidth="1"/>
    <col min="2830" max="2830" width="20.28515625" style="46" customWidth="1"/>
    <col min="2831" max="2831" width="14.42578125" style="46" customWidth="1"/>
    <col min="2832" max="3073" width="11.42578125" style="46"/>
    <col min="3074" max="3074" width="14.42578125" style="46" customWidth="1"/>
    <col min="3075" max="3075" width="19.85546875" style="46" customWidth="1"/>
    <col min="3076" max="3076" width="14.42578125" style="46" customWidth="1"/>
    <col min="3077" max="3077" width="24.5703125" style="46" bestFit="1" customWidth="1"/>
    <col min="3078" max="3079" width="20.28515625" style="46" customWidth="1"/>
    <col min="3080" max="3080" width="15.28515625" style="46" customWidth="1"/>
    <col min="3081" max="3081" width="20.42578125" style="46" customWidth="1"/>
    <col min="3082" max="3082" width="14.42578125" style="46" customWidth="1"/>
    <col min="3083" max="3083" width="19.85546875" style="46" customWidth="1"/>
    <col min="3084" max="3084" width="2.85546875" style="46" customWidth="1"/>
    <col min="3085" max="3085" width="14.42578125" style="46" customWidth="1"/>
    <col min="3086" max="3086" width="20.28515625" style="46" customWidth="1"/>
    <col min="3087" max="3087" width="14.42578125" style="46" customWidth="1"/>
    <col min="3088" max="3329" width="11.42578125" style="46"/>
    <col min="3330" max="3330" width="14.42578125" style="46" customWidth="1"/>
    <col min="3331" max="3331" width="19.85546875" style="46" customWidth="1"/>
    <col min="3332" max="3332" width="14.42578125" style="46" customWidth="1"/>
    <col min="3333" max="3333" width="24.5703125" style="46" bestFit="1" customWidth="1"/>
    <col min="3334" max="3335" width="20.28515625" style="46" customWidth="1"/>
    <col min="3336" max="3336" width="15.28515625" style="46" customWidth="1"/>
    <col min="3337" max="3337" width="20.42578125" style="46" customWidth="1"/>
    <col min="3338" max="3338" width="14.42578125" style="46" customWidth="1"/>
    <col min="3339" max="3339" width="19.85546875" style="46" customWidth="1"/>
    <col min="3340" max="3340" width="2.85546875" style="46" customWidth="1"/>
    <col min="3341" max="3341" width="14.42578125" style="46" customWidth="1"/>
    <col min="3342" max="3342" width="20.28515625" style="46" customWidth="1"/>
    <col min="3343" max="3343" width="14.42578125" style="46" customWidth="1"/>
    <col min="3344" max="3585" width="11.42578125" style="46"/>
    <col min="3586" max="3586" width="14.42578125" style="46" customWidth="1"/>
    <col min="3587" max="3587" width="19.85546875" style="46" customWidth="1"/>
    <col min="3588" max="3588" width="14.42578125" style="46" customWidth="1"/>
    <col min="3589" max="3589" width="24.5703125" style="46" bestFit="1" customWidth="1"/>
    <col min="3590" max="3591" width="20.28515625" style="46" customWidth="1"/>
    <col min="3592" max="3592" width="15.28515625" style="46" customWidth="1"/>
    <col min="3593" max="3593" width="20.42578125" style="46" customWidth="1"/>
    <col min="3594" max="3594" width="14.42578125" style="46" customWidth="1"/>
    <col min="3595" max="3595" width="19.85546875" style="46" customWidth="1"/>
    <col min="3596" max="3596" width="2.85546875" style="46" customWidth="1"/>
    <col min="3597" max="3597" width="14.42578125" style="46" customWidth="1"/>
    <col min="3598" max="3598" width="20.28515625" style="46" customWidth="1"/>
    <col min="3599" max="3599" width="14.42578125" style="46" customWidth="1"/>
    <col min="3600" max="3841" width="11.42578125" style="46"/>
    <col min="3842" max="3842" width="14.42578125" style="46" customWidth="1"/>
    <col min="3843" max="3843" width="19.85546875" style="46" customWidth="1"/>
    <col min="3844" max="3844" width="14.42578125" style="46" customWidth="1"/>
    <col min="3845" max="3845" width="24.5703125" style="46" bestFit="1" customWidth="1"/>
    <col min="3846" max="3847" width="20.28515625" style="46" customWidth="1"/>
    <col min="3848" max="3848" width="15.28515625" style="46" customWidth="1"/>
    <col min="3849" max="3849" width="20.42578125" style="46" customWidth="1"/>
    <col min="3850" max="3850" width="14.42578125" style="46" customWidth="1"/>
    <col min="3851" max="3851" width="19.85546875" style="46" customWidth="1"/>
    <col min="3852" max="3852" width="2.85546875" style="46" customWidth="1"/>
    <col min="3853" max="3853" width="14.42578125" style="46" customWidth="1"/>
    <col min="3854" max="3854" width="20.28515625" style="46" customWidth="1"/>
    <col min="3855" max="3855" width="14.42578125" style="46" customWidth="1"/>
    <col min="3856" max="4097" width="11.42578125" style="46"/>
    <col min="4098" max="4098" width="14.42578125" style="46" customWidth="1"/>
    <col min="4099" max="4099" width="19.85546875" style="46" customWidth="1"/>
    <col min="4100" max="4100" width="14.42578125" style="46" customWidth="1"/>
    <col min="4101" max="4101" width="24.5703125" style="46" bestFit="1" customWidth="1"/>
    <col min="4102" max="4103" width="20.28515625" style="46" customWidth="1"/>
    <col min="4104" max="4104" width="15.28515625" style="46" customWidth="1"/>
    <col min="4105" max="4105" width="20.42578125" style="46" customWidth="1"/>
    <col min="4106" max="4106" width="14.42578125" style="46" customWidth="1"/>
    <col min="4107" max="4107" width="19.85546875" style="46" customWidth="1"/>
    <col min="4108" max="4108" width="2.85546875" style="46" customWidth="1"/>
    <col min="4109" max="4109" width="14.42578125" style="46" customWidth="1"/>
    <col min="4110" max="4110" width="20.28515625" style="46" customWidth="1"/>
    <col min="4111" max="4111" width="14.42578125" style="46" customWidth="1"/>
    <col min="4112" max="4353" width="11.42578125" style="46"/>
    <col min="4354" max="4354" width="14.42578125" style="46" customWidth="1"/>
    <col min="4355" max="4355" width="19.85546875" style="46" customWidth="1"/>
    <col min="4356" max="4356" width="14.42578125" style="46" customWidth="1"/>
    <col min="4357" max="4357" width="24.5703125" style="46" bestFit="1" customWidth="1"/>
    <col min="4358" max="4359" width="20.28515625" style="46" customWidth="1"/>
    <col min="4360" max="4360" width="15.28515625" style="46" customWidth="1"/>
    <col min="4361" max="4361" width="20.42578125" style="46" customWidth="1"/>
    <col min="4362" max="4362" width="14.42578125" style="46" customWidth="1"/>
    <col min="4363" max="4363" width="19.85546875" style="46" customWidth="1"/>
    <col min="4364" max="4364" width="2.85546875" style="46" customWidth="1"/>
    <col min="4365" max="4365" width="14.42578125" style="46" customWidth="1"/>
    <col min="4366" max="4366" width="20.28515625" style="46" customWidth="1"/>
    <col min="4367" max="4367" width="14.42578125" style="46" customWidth="1"/>
    <col min="4368" max="4609" width="11.42578125" style="46"/>
    <col min="4610" max="4610" width="14.42578125" style="46" customWidth="1"/>
    <col min="4611" max="4611" width="19.85546875" style="46" customWidth="1"/>
    <col min="4612" max="4612" width="14.42578125" style="46" customWidth="1"/>
    <col min="4613" max="4613" width="24.5703125" style="46" bestFit="1" customWidth="1"/>
    <col min="4614" max="4615" width="20.28515625" style="46" customWidth="1"/>
    <col min="4616" max="4616" width="15.28515625" style="46" customWidth="1"/>
    <col min="4617" max="4617" width="20.42578125" style="46" customWidth="1"/>
    <col min="4618" max="4618" width="14.42578125" style="46" customWidth="1"/>
    <col min="4619" max="4619" width="19.85546875" style="46" customWidth="1"/>
    <col min="4620" max="4620" width="2.85546875" style="46" customWidth="1"/>
    <col min="4621" max="4621" width="14.42578125" style="46" customWidth="1"/>
    <col min="4622" max="4622" width="20.28515625" style="46" customWidth="1"/>
    <col min="4623" max="4623" width="14.42578125" style="46" customWidth="1"/>
    <col min="4624" max="4865" width="11.42578125" style="46"/>
    <col min="4866" max="4866" width="14.42578125" style="46" customWidth="1"/>
    <col min="4867" max="4867" width="19.85546875" style="46" customWidth="1"/>
    <col min="4868" max="4868" width="14.42578125" style="46" customWidth="1"/>
    <col min="4869" max="4869" width="24.5703125" style="46" bestFit="1" customWidth="1"/>
    <col min="4870" max="4871" width="20.28515625" style="46" customWidth="1"/>
    <col min="4872" max="4872" width="15.28515625" style="46" customWidth="1"/>
    <col min="4873" max="4873" width="20.42578125" style="46" customWidth="1"/>
    <col min="4874" max="4874" width="14.42578125" style="46" customWidth="1"/>
    <col min="4875" max="4875" width="19.85546875" style="46" customWidth="1"/>
    <col min="4876" max="4876" width="2.85546875" style="46" customWidth="1"/>
    <col min="4877" max="4877" width="14.42578125" style="46" customWidth="1"/>
    <col min="4878" max="4878" width="20.28515625" style="46" customWidth="1"/>
    <col min="4879" max="4879" width="14.42578125" style="46" customWidth="1"/>
    <col min="4880" max="5121" width="11.42578125" style="46"/>
    <col min="5122" max="5122" width="14.42578125" style="46" customWidth="1"/>
    <col min="5123" max="5123" width="19.85546875" style="46" customWidth="1"/>
    <col min="5124" max="5124" width="14.42578125" style="46" customWidth="1"/>
    <col min="5125" max="5125" width="24.5703125" style="46" bestFit="1" customWidth="1"/>
    <col min="5126" max="5127" width="20.28515625" style="46" customWidth="1"/>
    <col min="5128" max="5128" width="15.28515625" style="46" customWidth="1"/>
    <col min="5129" max="5129" width="20.42578125" style="46" customWidth="1"/>
    <col min="5130" max="5130" width="14.42578125" style="46" customWidth="1"/>
    <col min="5131" max="5131" width="19.85546875" style="46" customWidth="1"/>
    <col min="5132" max="5132" width="2.85546875" style="46" customWidth="1"/>
    <col min="5133" max="5133" width="14.42578125" style="46" customWidth="1"/>
    <col min="5134" max="5134" width="20.28515625" style="46" customWidth="1"/>
    <col min="5135" max="5135" width="14.42578125" style="46" customWidth="1"/>
    <col min="5136" max="5377" width="11.42578125" style="46"/>
    <col min="5378" max="5378" width="14.42578125" style="46" customWidth="1"/>
    <col min="5379" max="5379" width="19.85546875" style="46" customWidth="1"/>
    <col min="5380" max="5380" width="14.42578125" style="46" customWidth="1"/>
    <col min="5381" max="5381" width="24.5703125" style="46" bestFit="1" customWidth="1"/>
    <col min="5382" max="5383" width="20.28515625" style="46" customWidth="1"/>
    <col min="5384" max="5384" width="15.28515625" style="46" customWidth="1"/>
    <col min="5385" max="5385" width="20.42578125" style="46" customWidth="1"/>
    <col min="5386" max="5386" width="14.42578125" style="46" customWidth="1"/>
    <col min="5387" max="5387" width="19.85546875" style="46" customWidth="1"/>
    <col min="5388" max="5388" width="2.85546875" style="46" customWidth="1"/>
    <col min="5389" max="5389" width="14.42578125" style="46" customWidth="1"/>
    <col min="5390" max="5390" width="20.28515625" style="46" customWidth="1"/>
    <col min="5391" max="5391" width="14.42578125" style="46" customWidth="1"/>
    <col min="5392" max="5633" width="11.42578125" style="46"/>
    <col min="5634" max="5634" width="14.42578125" style="46" customWidth="1"/>
    <col min="5635" max="5635" width="19.85546875" style="46" customWidth="1"/>
    <col min="5636" max="5636" width="14.42578125" style="46" customWidth="1"/>
    <col min="5637" max="5637" width="24.5703125" style="46" bestFit="1" customWidth="1"/>
    <col min="5638" max="5639" width="20.28515625" style="46" customWidth="1"/>
    <col min="5640" max="5640" width="15.28515625" style="46" customWidth="1"/>
    <col min="5641" max="5641" width="20.42578125" style="46" customWidth="1"/>
    <col min="5642" max="5642" width="14.42578125" style="46" customWidth="1"/>
    <col min="5643" max="5643" width="19.85546875" style="46" customWidth="1"/>
    <col min="5644" max="5644" width="2.85546875" style="46" customWidth="1"/>
    <col min="5645" max="5645" width="14.42578125" style="46" customWidth="1"/>
    <col min="5646" max="5646" width="20.28515625" style="46" customWidth="1"/>
    <col min="5647" max="5647" width="14.42578125" style="46" customWidth="1"/>
    <col min="5648" max="5889" width="11.42578125" style="46"/>
    <col min="5890" max="5890" width="14.42578125" style="46" customWidth="1"/>
    <col min="5891" max="5891" width="19.85546875" style="46" customWidth="1"/>
    <col min="5892" max="5892" width="14.42578125" style="46" customWidth="1"/>
    <col min="5893" max="5893" width="24.5703125" style="46" bestFit="1" customWidth="1"/>
    <col min="5894" max="5895" width="20.28515625" style="46" customWidth="1"/>
    <col min="5896" max="5896" width="15.28515625" style="46" customWidth="1"/>
    <col min="5897" max="5897" width="20.42578125" style="46" customWidth="1"/>
    <col min="5898" max="5898" width="14.42578125" style="46" customWidth="1"/>
    <col min="5899" max="5899" width="19.85546875" style="46" customWidth="1"/>
    <col min="5900" max="5900" width="2.85546875" style="46" customWidth="1"/>
    <col min="5901" max="5901" width="14.42578125" style="46" customWidth="1"/>
    <col min="5902" max="5902" width="20.28515625" style="46" customWidth="1"/>
    <col min="5903" max="5903" width="14.42578125" style="46" customWidth="1"/>
    <col min="5904" max="6145" width="11.42578125" style="46"/>
    <col min="6146" max="6146" width="14.42578125" style="46" customWidth="1"/>
    <col min="6147" max="6147" width="19.85546875" style="46" customWidth="1"/>
    <col min="6148" max="6148" width="14.42578125" style="46" customWidth="1"/>
    <col min="6149" max="6149" width="24.5703125" style="46" bestFit="1" customWidth="1"/>
    <col min="6150" max="6151" width="20.28515625" style="46" customWidth="1"/>
    <col min="6152" max="6152" width="15.28515625" style="46" customWidth="1"/>
    <col min="6153" max="6153" width="20.42578125" style="46" customWidth="1"/>
    <col min="6154" max="6154" width="14.42578125" style="46" customWidth="1"/>
    <col min="6155" max="6155" width="19.85546875" style="46" customWidth="1"/>
    <col min="6156" max="6156" width="2.85546875" style="46" customWidth="1"/>
    <col min="6157" max="6157" width="14.42578125" style="46" customWidth="1"/>
    <col min="6158" max="6158" width="20.28515625" style="46" customWidth="1"/>
    <col min="6159" max="6159" width="14.42578125" style="46" customWidth="1"/>
    <col min="6160" max="6401" width="11.42578125" style="46"/>
    <col min="6402" max="6402" width="14.42578125" style="46" customWidth="1"/>
    <col min="6403" max="6403" width="19.85546875" style="46" customWidth="1"/>
    <col min="6404" max="6404" width="14.42578125" style="46" customWidth="1"/>
    <col min="6405" max="6405" width="24.5703125" style="46" bestFit="1" customWidth="1"/>
    <col min="6406" max="6407" width="20.28515625" style="46" customWidth="1"/>
    <col min="6408" max="6408" width="15.28515625" style="46" customWidth="1"/>
    <col min="6409" max="6409" width="20.42578125" style="46" customWidth="1"/>
    <col min="6410" max="6410" width="14.42578125" style="46" customWidth="1"/>
    <col min="6411" max="6411" width="19.85546875" style="46" customWidth="1"/>
    <col min="6412" max="6412" width="2.85546875" style="46" customWidth="1"/>
    <col min="6413" max="6413" width="14.42578125" style="46" customWidth="1"/>
    <col min="6414" max="6414" width="20.28515625" style="46" customWidth="1"/>
    <col min="6415" max="6415" width="14.42578125" style="46" customWidth="1"/>
    <col min="6416" max="6657" width="11.42578125" style="46"/>
    <col min="6658" max="6658" width="14.42578125" style="46" customWidth="1"/>
    <col min="6659" max="6659" width="19.85546875" style="46" customWidth="1"/>
    <col min="6660" max="6660" width="14.42578125" style="46" customWidth="1"/>
    <col min="6661" max="6661" width="24.5703125" style="46" bestFit="1" customWidth="1"/>
    <col min="6662" max="6663" width="20.28515625" style="46" customWidth="1"/>
    <col min="6664" max="6664" width="15.28515625" style="46" customWidth="1"/>
    <col min="6665" max="6665" width="20.42578125" style="46" customWidth="1"/>
    <col min="6666" max="6666" width="14.42578125" style="46" customWidth="1"/>
    <col min="6667" max="6667" width="19.85546875" style="46" customWidth="1"/>
    <col min="6668" max="6668" width="2.85546875" style="46" customWidth="1"/>
    <col min="6669" max="6669" width="14.42578125" style="46" customWidth="1"/>
    <col min="6670" max="6670" width="20.28515625" style="46" customWidth="1"/>
    <col min="6671" max="6671" width="14.42578125" style="46" customWidth="1"/>
    <col min="6672" max="6913" width="11.42578125" style="46"/>
    <col min="6914" max="6914" width="14.42578125" style="46" customWidth="1"/>
    <col min="6915" max="6915" width="19.85546875" style="46" customWidth="1"/>
    <col min="6916" max="6916" width="14.42578125" style="46" customWidth="1"/>
    <col min="6917" max="6917" width="24.5703125" style="46" bestFit="1" customWidth="1"/>
    <col min="6918" max="6919" width="20.28515625" style="46" customWidth="1"/>
    <col min="6920" max="6920" width="15.28515625" style="46" customWidth="1"/>
    <col min="6921" max="6921" width="20.42578125" style="46" customWidth="1"/>
    <col min="6922" max="6922" width="14.42578125" style="46" customWidth="1"/>
    <col min="6923" max="6923" width="19.85546875" style="46" customWidth="1"/>
    <col min="6924" max="6924" width="2.85546875" style="46" customWidth="1"/>
    <col min="6925" max="6925" width="14.42578125" style="46" customWidth="1"/>
    <col min="6926" max="6926" width="20.28515625" style="46" customWidth="1"/>
    <col min="6927" max="6927" width="14.42578125" style="46" customWidth="1"/>
    <col min="6928" max="7169" width="11.42578125" style="46"/>
    <col min="7170" max="7170" width="14.42578125" style="46" customWidth="1"/>
    <col min="7171" max="7171" width="19.85546875" style="46" customWidth="1"/>
    <col min="7172" max="7172" width="14.42578125" style="46" customWidth="1"/>
    <col min="7173" max="7173" width="24.5703125" style="46" bestFit="1" customWidth="1"/>
    <col min="7174" max="7175" width="20.28515625" style="46" customWidth="1"/>
    <col min="7176" max="7176" width="15.28515625" style="46" customWidth="1"/>
    <col min="7177" max="7177" width="20.42578125" style="46" customWidth="1"/>
    <col min="7178" max="7178" width="14.42578125" style="46" customWidth="1"/>
    <col min="7179" max="7179" width="19.85546875" style="46" customWidth="1"/>
    <col min="7180" max="7180" width="2.85546875" style="46" customWidth="1"/>
    <col min="7181" max="7181" width="14.42578125" style="46" customWidth="1"/>
    <col min="7182" max="7182" width="20.28515625" style="46" customWidth="1"/>
    <col min="7183" max="7183" width="14.42578125" style="46" customWidth="1"/>
    <col min="7184" max="7425" width="11.42578125" style="46"/>
    <col min="7426" max="7426" width="14.42578125" style="46" customWidth="1"/>
    <col min="7427" max="7427" width="19.85546875" style="46" customWidth="1"/>
    <col min="7428" max="7428" width="14.42578125" style="46" customWidth="1"/>
    <col min="7429" max="7429" width="24.5703125" style="46" bestFit="1" customWidth="1"/>
    <col min="7430" max="7431" width="20.28515625" style="46" customWidth="1"/>
    <col min="7432" max="7432" width="15.28515625" style="46" customWidth="1"/>
    <col min="7433" max="7433" width="20.42578125" style="46" customWidth="1"/>
    <col min="7434" max="7434" width="14.42578125" style="46" customWidth="1"/>
    <col min="7435" max="7435" width="19.85546875" style="46" customWidth="1"/>
    <col min="7436" max="7436" width="2.85546875" style="46" customWidth="1"/>
    <col min="7437" max="7437" width="14.42578125" style="46" customWidth="1"/>
    <col min="7438" max="7438" width="20.28515625" style="46" customWidth="1"/>
    <col min="7439" max="7439" width="14.42578125" style="46" customWidth="1"/>
    <col min="7440" max="7681" width="11.42578125" style="46"/>
    <col min="7682" max="7682" width="14.42578125" style="46" customWidth="1"/>
    <col min="7683" max="7683" width="19.85546875" style="46" customWidth="1"/>
    <col min="7684" max="7684" width="14.42578125" style="46" customWidth="1"/>
    <col min="7685" max="7685" width="24.5703125" style="46" bestFit="1" customWidth="1"/>
    <col min="7686" max="7687" width="20.28515625" style="46" customWidth="1"/>
    <col min="7688" max="7688" width="15.28515625" style="46" customWidth="1"/>
    <col min="7689" max="7689" width="20.42578125" style="46" customWidth="1"/>
    <col min="7690" max="7690" width="14.42578125" style="46" customWidth="1"/>
    <col min="7691" max="7691" width="19.85546875" style="46" customWidth="1"/>
    <col min="7692" max="7692" width="2.85546875" style="46" customWidth="1"/>
    <col min="7693" max="7693" width="14.42578125" style="46" customWidth="1"/>
    <col min="7694" max="7694" width="20.28515625" style="46" customWidth="1"/>
    <col min="7695" max="7695" width="14.42578125" style="46" customWidth="1"/>
    <col min="7696" max="7937" width="11.42578125" style="46"/>
    <col min="7938" max="7938" width="14.42578125" style="46" customWidth="1"/>
    <col min="7939" max="7939" width="19.85546875" style="46" customWidth="1"/>
    <col min="7940" max="7940" width="14.42578125" style="46" customWidth="1"/>
    <col min="7941" max="7941" width="24.5703125" style="46" bestFit="1" customWidth="1"/>
    <col min="7942" max="7943" width="20.28515625" style="46" customWidth="1"/>
    <col min="7944" max="7944" width="15.28515625" style="46" customWidth="1"/>
    <col min="7945" max="7945" width="20.42578125" style="46" customWidth="1"/>
    <col min="7946" max="7946" width="14.42578125" style="46" customWidth="1"/>
    <col min="7947" max="7947" width="19.85546875" style="46" customWidth="1"/>
    <col min="7948" max="7948" width="2.85546875" style="46" customWidth="1"/>
    <col min="7949" max="7949" width="14.42578125" style="46" customWidth="1"/>
    <col min="7950" max="7950" width="20.28515625" style="46" customWidth="1"/>
    <col min="7951" max="7951" width="14.42578125" style="46" customWidth="1"/>
    <col min="7952" max="8193" width="11.42578125" style="46"/>
    <col min="8194" max="8194" width="14.42578125" style="46" customWidth="1"/>
    <col min="8195" max="8195" width="19.85546875" style="46" customWidth="1"/>
    <col min="8196" max="8196" width="14.42578125" style="46" customWidth="1"/>
    <col min="8197" max="8197" width="24.5703125" style="46" bestFit="1" customWidth="1"/>
    <col min="8198" max="8199" width="20.28515625" style="46" customWidth="1"/>
    <col min="8200" max="8200" width="15.28515625" style="46" customWidth="1"/>
    <col min="8201" max="8201" width="20.42578125" style="46" customWidth="1"/>
    <col min="8202" max="8202" width="14.42578125" style="46" customWidth="1"/>
    <col min="8203" max="8203" width="19.85546875" style="46" customWidth="1"/>
    <col min="8204" max="8204" width="2.85546875" style="46" customWidth="1"/>
    <col min="8205" max="8205" width="14.42578125" style="46" customWidth="1"/>
    <col min="8206" max="8206" width="20.28515625" style="46" customWidth="1"/>
    <col min="8207" max="8207" width="14.42578125" style="46" customWidth="1"/>
    <col min="8208" max="8449" width="11.42578125" style="46"/>
    <col min="8450" max="8450" width="14.42578125" style="46" customWidth="1"/>
    <col min="8451" max="8451" width="19.85546875" style="46" customWidth="1"/>
    <col min="8452" max="8452" width="14.42578125" style="46" customWidth="1"/>
    <col min="8453" max="8453" width="24.5703125" style="46" bestFit="1" customWidth="1"/>
    <col min="8454" max="8455" width="20.28515625" style="46" customWidth="1"/>
    <col min="8456" max="8456" width="15.28515625" style="46" customWidth="1"/>
    <col min="8457" max="8457" width="20.42578125" style="46" customWidth="1"/>
    <col min="8458" max="8458" width="14.42578125" style="46" customWidth="1"/>
    <col min="8459" max="8459" width="19.85546875" style="46" customWidth="1"/>
    <col min="8460" max="8460" width="2.85546875" style="46" customWidth="1"/>
    <col min="8461" max="8461" width="14.42578125" style="46" customWidth="1"/>
    <col min="8462" max="8462" width="20.28515625" style="46" customWidth="1"/>
    <col min="8463" max="8463" width="14.42578125" style="46" customWidth="1"/>
    <col min="8464" max="8705" width="11.42578125" style="46"/>
    <col min="8706" max="8706" width="14.42578125" style="46" customWidth="1"/>
    <col min="8707" max="8707" width="19.85546875" style="46" customWidth="1"/>
    <col min="8708" max="8708" width="14.42578125" style="46" customWidth="1"/>
    <col min="8709" max="8709" width="24.5703125" style="46" bestFit="1" customWidth="1"/>
    <col min="8710" max="8711" width="20.28515625" style="46" customWidth="1"/>
    <col min="8712" max="8712" width="15.28515625" style="46" customWidth="1"/>
    <col min="8713" max="8713" width="20.42578125" style="46" customWidth="1"/>
    <col min="8714" max="8714" width="14.42578125" style="46" customWidth="1"/>
    <col min="8715" max="8715" width="19.85546875" style="46" customWidth="1"/>
    <col min="8716" max="8716" width="2.85546875" style="46" customWidth="1"/>
    <col min="8717" max="8717" width="14.42578125" style="46" customWidth="1"/>
    <col min="8718" max="8718" width="20.28515625" style="46" customWidth="1"/>
    <col min="8719" max="8719" width="14.42578125" style="46" customWidth="1"/>
    <col min="8720" max="8961" width="11.42578125" style="46"/>
    <col min="8962" max="8962" width="14.42578125" style="46" customWidth="1"/>
    <col min="8963" max="8963" width="19.85546875" style="46" customWidth="1"/>
    <col min="8964" max="8964" width="14.42578125" style="46" customWidth="1"/>
    <col min="8965" max="8965" width="24.5703125" style="46" bestFit="1" customWidth="1"/>
    <col min="8966" max="8967" width="20.28515625" style="46" customWidth="1"/>
    <col min="8968" max="8968" width="15.28515625" style="46" customWidth="1"/>
    <col min="8969" max="8969" width="20.42578125" style="46" customWidth="1"/>
    <col min="8970" max="8970" width="14.42578125" style="46" customWidth="1"/>
    <col min="8971" max="8971" width="19.85546875" style="46" customWidth="1"/>
    <col min="8972" max="8972" width="2.85546875" style="46" customWidth="1"/>
    <col min="8973" max="8973" width="14.42578125" style="46" customWidth="1"/>
    <col min="8974" max="8974" width="20.28515625" style="46" customWidth="1"/>
    <col min="8975" max="8975" width="14.42578125" style="46" customWidth="1"/>
    <col min="8976" max="9217" width="11.42578125" style="46"/>
    <col min="9218" max="9218" width="14.42578125" style="46" customWidth="1"/>
    <col min="9219" max="9219" width="19.85546875" style="46" customWidth="1"/>
    <col min="9220" max="9220" width="14.42578125" style="46" customWidth="1"/>
    <col min="9221" max="9221" width="24.5703125" style="46" bestFit="1" customWidth="1"/>
    <col min="9222" max="9223" width="20.28515625" style="46" customWidth="1"/>
    <col min="9224" max="9224" width="15.28515625" style="46" customWidth="1"/>
    <col min="9225" max="9225" width="20.42578125" style="46" customWidth="1"/>
    <col min="9226" max="9226" width="14.42578125" style="46" customWidth="1"/>
    <col min="9227" max="9227" width="19.85546875" style="46" customWidth="1"/>
    <col min="9228" max="9228" width="2.85546875" style="46" customWidth="1"/>
    <col min="9229" max="9229" width="14.42578125" style="46" customWidth="1"/>
    <col min="9230" max="9230" width="20.28515625" style="46" customWidth="1"/>
    <col min="9231" max="9231" width="14.42578125" style="46" customWidth="1"/>
    <col min="9232" max="9473" width="11.42578125" style="46"/>
    <col min="9474" max="9474" width="14.42578125" style="46" customWidth="1"/>
    <col min="9475" max="9475" width="19.85546875" style="46" customWidth="1"/>
    <col min="9476" max="9476" width="14.42578125" style="46" customWidth="1"/>
    <col min="9477" max="9477" width="24.5703125" style="46" bestFit="1" customWidth="1"/>
    <col min="9478" max="9479" width="20.28515625" style="46" customWidth="1"/>
    <col min="9480" max="9480" width="15.28515625" style="46" customWidth="1"/>
    <col min="9481" max="9481" width="20.42578125" style="46" customWidth="1"/>
    <col min="9482" max="9482" width="14.42578125" style="46" customWidth="1"/>
    <col min="9483" max="9483" width="19.85546875" style="46" customWidth="1"/>
    <col min="9484" max="9484" width="2.85546875" style="46" customWidth="1"/>
    <col min="9485" max="9485" width="14.42578125" style="46" customWidth="1"/>
    <col min="9486" max="9486" width="20.28515625" style="46" customWidth="1"/>
    <col min="9487" max="9487" width="14.42578125" style="46" customWidth="1"/>
    <col min="9488" max="9729" width="11.42578125" style="46"/>
    <col min="9730" max="9730" width="14.42578125" style="46" customWidth="1"/>
    <col min="9731" max="9731" width="19.85546875" style="46" customWidth="1"/>
    <col min="9732" max="9732" width="14.42578125" style="46" customWidth="1"/>
    <col min="9733" max="9733" width="24.5703125" style="46" bestFit="1" customWidth="1"/>
    <col min="9734" max="9735" width="20.28515625" style="46" customWidth="1"/>
    <col min="9736" max="9736" width="15.28515625" style="46" customWidth="1"/>
    <col min="9737" max="9737" width="20.42578125" style="46" customWidth="1"/>
    <col min="9738" max="9738" width="14.42578125" style="46" customWidth="1"/>
    <col min="9739" max="9739" width="19.85546875" style="46" customWidth="1"/>
    <col min="9740" max="9740" width="2.85546875" style="46" customWidth="1"/>
    <col min="9741" max="9741" width="14.42578125" style="46" customWidth="1"/>
    <col min="9742" max="9742" width="20.28515625" style="46" customWidth="1"/>
    <col min="9743" max="9743" width="14.42578125" style="46" customWidth="1"/>
    <col min="9744" max="9985" width="11.42578125" style="46"/>
    <col min="9986" max="9986" width="14.42578125" style="46" customWidth="1"/>
    <col min="9987" max="9987" width="19.85546875" style="46" customWidth="1"/>
    <col min="9988" max="9988" width="14.42578125" style="46" customWidth="1"/>
    <col min="9989" max="9989" width="24.5703125" style="46" bestFit="1" customWidth="1"/>
    <col min="9990" max="9991" width="20.28515625" style="46" customWidth="1"/>
    <col min="9992" max="9992" width="15.28515625" style="46" customWidth="1"/>
    <col min="9993" max="9993" width="20.42578125" style="46" customWidth="1"/>
    <col min="9994" max="9994" width="14.42578125" style="46" customWidth="1"/>
    <col min="9995" max="9995" width="19.85546875" style="46" customWidth="1"/>
    <col min="9996" max="9996" width="2.85546875" style="46" customWidth="1"/>
    <col min="9997" max="9997" width="14.42578125" style="46" customWidth="1"/>
    <col min="9998" max="9998" width="20.28515625" style="46" customWidth="1"/>
    <col min="9999" max="9999" width="14.42578125" style="46" customWidth="1"/>
    <col min="10000" max="10241" width="11.42578125" style="46"/>
    <col min="10242" max="10242" width="14.42578125" style="46" customWidth="1"/>
    <col min="10243" max="10243" width="19.85546875" style="46" customWidth="1"/>
    <col min="10244" max="10244" width="14.42578125" style="46" customWidth="1"/>
    <col min="10245" max="10245" width="24.5703125" style="46" bestFit="1" customWidth="1"/>
    <col min="10246" max="10247" width="20.28515625" style="46" customWidth="1"/>
    <col min="10248" max="10248" width="15.28515625" style="46" customWidth="1"/>
    <col min="10249" max="10249" width="20.42578125" style="46" customWidth="1"/>
    <col min="10250" max="10250" width="14.42578125" style="46" customWidth="1"/>
    <col min="10251" max="10251" width="19.85546875" style="46" customWidth="1"/>
    <col min="10252" max="10252" width="2.85546875" style="46" customWidth="1"/>
    <col min="10253" max="10253" width="14.42578125" style="46" customWidth="1"/>
    <col min="10254" max="10254" width="20.28515625" style="46" customWidth="1"/>
    <col min="10255" max="10255" width="14.42578125" style="46" customWidth="1"/>
    <col min="10256" max="10497" width="11.42578125" style="46"/>
    <col min="10498" max="10498" width="14.42578125" style="46" customWidth="1"/>
    <col min="10499" max="10499" width="19.85546875" style="46" customWidth="1"/>
    <col min="10500" max="10500" width="14.42578125" style="46" customWidth="1"/>
    <col min="10501" max="10501" width="24.5703125" style="46" bestFit="1" customWidth="1"/>
    <col min="10502" max="10503" width="20.28515625" style="46" customWidth="1"/>
    <col min="10504" max="10504" width="15.28515625" style="46" customWidth="1"/>
    <col min="10505" max="10505" width="20.42578125" style="46" customWidth="1"/>
    <col min="10506" max="10506" width="14.42578125" style="46" customWidth="1"/>
    <col min="10507" max="10507" width="19.85546875" style="46" customWidth="1"/>
    <col min="10508" max="10508" width="2.85546875" style="46" customWidth="1"/>
    <col min="10509" max="10509" width="14.42578125" style="46" customWidth="1"/>
    <col min="10510" max="10510" width="20.28515625" style="46" customWidth="1"/>
    <col min="10511" max="10511" width="14.42578125" style="46" customWidth="1"/>
    <col min="10512" max="10753" width="11.42578125" style="46"/>
    <col min="10754" max="10754" width="14.42578125" style="46" customWidth="1"/>
    <col min="10755" max="10755" width="19.85546875" style="46" customWidth="1"/>
    <col min="10756" max="10756" width="14.42578125" style="46" customWidth="1"/>
    <col min="10757" max="10757" width="24.5703125" style="46" bestFit="1" customWidth="1"/>
    <col min="10758" max="10759" width="20.28515625" style="46" customWidth="1"/>
    <col min="10760" max="10760" width="15.28515625" style="46" customWidth="1"/>
    <col min="10761" max="10761" width="20.42578125" style="46" customWidth="1"/>
    <col min="10762" max="10762" width="14.42578125" style="46" customWidth="1"/>
    <col min="10763" max="10763" width="19.85546875" style="46" customWidth="1"/>
    <col min="10764" max="10764" width="2.85546875" style="46" customWidth="1"/>
    <col min="10765" max="10765" width="14.42578125" style="46" customWidth="1"/>
    <col min="10766" max="10766" width="20.28515625" style="46" customWidth="1"/>
    <col min="10767" max="10767" width="14.42578125" style="46" customWidth="1"/>
    <col min="10768" max="11009" width="11.42578125" style="46"/>
    <col min="11010" max="11010" width="14.42578125" style="46" customWidth="1"/>
    <col min="11011" max="11011" width="19.85546875" style="46" customWidth="1"/>
    <col min="11012" max="11012" width="14.42578125" style="46" customWidth="1"/>
    <col min="11013" max="11013" width="24.5703125" style="46" bestFit="1" customWidth="1"/>
    <col min="11014" max="11015" width="20.28515625" style="46" customWidth="1"/>
    <col min="11016" max="11016" width="15.28515625" style="46" customWidth="1"/>
    <col min="11017" max="11017" width="20.42578125" style="46" customWidth="1"/>
    <col min="11018" max="11018" width="14.42578125" style="46" customWidth="1"/>
    <col min="11019" max="11019" width="19.85546875" style="46" customWidth="1"/>
    <col min="11020" max="11020" width="2.85546875" style="46" customWidth="1"/>
    <col min="11021" max="11021" width="14.42578125" style="46" customWidth="1"/>
    <col min="11022" max="11022" width="20.28515625" style="46" customWidth="1"/>
    <col min="11023" max="11023" width="14.42578125" style="46" customWidth="1"/>
    <col min="11024" max="11265" width="11.42578125" style="46"/>
    <col min="11266" max="11266" width="14.42578125" style="46" customWidth="1"/>
    <col min="11267" max="11267" width="19.85546875" style="46" customWidth="1"/>
    <col min="11268" max="11268" width="14.42578125" style="46" customWidth="1"/>
    <col min="11269" max="11269" width="24.5703125" style="46" bestFit="1" customWidth="1"/>
    <col min="11270" max="11271" width="20.28515625" style="46" customWidth="1"/>
    <col min="11272" max="11272" width="15.28515625" style="46" customWidth="1"/>
    <col min="11273" max="11273" width="20.42578125" style="46" customWidth="1"/>
    <col min="11274" max="11274" width="14.42578125" style="46" customWidth="1"/>
    <col min="11275" max="11275" width="19.85546875" style="46" customWidth="1"/>
    <col min="11276" max="11276" width="2.85546875" style="46" customWidth="1"/>
    <col min="11277" max="11277" width="14.42578125" style="46" customWidth="1"/>
    <col min="11278" max="11278" width="20.28515625" style="46" customWidth="1"/>
    <col min="11279" max="11279" width="14.42578125" style="46" customWidth="1"/>
    <col min="11280" max="11521" width="11.42578125" style="46"/>
    <col min="11522" max="11522" width="14.42578125" style="46" customWidth="1"/>
    <col min="11523" max="11523" width="19.85546875" style="46" customWidth="1"/>
    <col min="11524" max="11524" width="14.42578125" style="46" customWidth="1"/>
    <col min="11525" max="11525" width="24.5703125" style="46" bestFit="1" customWidth="1"/>
    <col min="11526" max="11527" width="20.28515625" style="46" customWidth="1"/>
    <col min="11528" max="11528" width="15.28515625" style="46" customWidth="1"/>
    <col min="11529" max="11529" width="20.42578125" style="46" customWidth="1"/>
    <col min="11530" max="11530" width="14.42578125" style="46" customWidth="1"/>
    <col min="11531" max="11531" width="19.85546875" style="46" customWidth="1"/>
    <col min="11532" max="11532" width="2.85546875" style="46" customWidth="1"/>
    <col min="11533" max="11533" width="14.42578125" style="46" customWidth="1"/>
    <col min="11534" max="11534" width="20.28515625" style="46" customWidth="1"/>
    <col min="11535" max="11535" width="14.42578125" style="46" customWidth="1"/>
    <col min="11536" max="11777" width="11.42578125" style="46"/>
    <col min="11778" max="11778" width="14.42578125" style="46" customWidth="1"/>
    <col min="11779" max="11779" width="19.85546875" style="46" customWidth="1"/>
    <col min="11780" max="11780" width="14.42578125" style="46" customWidth="1"/>
    <col min="11781" max="11781" width="24.5703125" style="46" bestFit="1" customWidth="1"/>
    <col min="11782" max="11783" width="20.28515625" style="46" customWidth="1"/>
    <col min="11784" max="11784" width="15.28515625" style="46" customWidth="1"/>
    <col min="11785" max="11785" width="20.42578125" style="46" customWidth="1"/>
    <col min="11786" max="11786" width="14.42578125" style="46" customWidth="1"/>
    <col min="11787" max="11787" width="19.85546875" style="46" customWidth="1"/>
    <col min="11788" max="11788" width="2.85546875" style="46" customWidth="1"/>
    <col min="11789" max="11789" width="14.42578125" style="46" customWidth="1"/>
    <col min="11790" max="11790" width="20.28515625" style="46" customWidth="1"/>
    <col min="11791" max="11791" width="14.42578125" style="46" customWidth="1"/>
    <col min="11792" max="12033" width="11.42578125" style="46"/>
    <col min="12034" max="12034" width="14.42578125" style="46" customWidth="1"/>
    <col min="12035" max="12035" width="19.85546875" style="46" customWidth="1"/>
    <col min="12036" max="12036" width="14.42578125" style="46" customWidth="1"/>
    <col min="12037" max="12037" width="24.5703125" style="46" bestFit="1" customWidth="1"/>
    <col min="12038" max="12039" width="20.28515625" style="46" customWidth="1"/>
    <col min="12040" max="12040" width="15.28515625" style="46" customWidth="1"/>
    <col min="12041" max="12041" width="20.42578125" style="46" customWidth="1"/>
    <col min="12042" max="12042" width="14.42578125" style="46" customWidth="1"/>
    <col min="12043" max="12043" width="19.85546875" style="46" customWidth="1"/>
    <col min="12044" max="12044" width="2.85546875" style="46" customWidth="1"/>
    <col min="12045" max="12045" width="14.42578125" style="46" customWidth="1"/>
    <col min="12046" max="12046" width="20.28515625" style="46" customWidth="1"/>
    <col min="12047" max="12047" width="14.42578125" style="46" customWidth="1"/>
    <col min="12048" max="12289" width="11.42578125" style="46"/>
    <col min="12290" max="12290" width="14.42578125" style="46" customWidth="1"/>
    <col min="12291" max="12291" width="19.85546875" style="46" customWidth="1"/>
    <col min="12292" max="12292" width="14.42578125" style="46" customWidth="1"/>
    <col min="12293" max="12293" width="24.5703125" style="46" bestFit="1" customWidth="1"/>
    <col min="12294" max="12295" width="20.28515625" style="46" customWidth="1"/>
    <col min="12296" max="12296" width="15.28515625" style="46" customWidth="1"/>
    <col min="12297" max="12297" width="20.42578125" style="46" customWidth="1"/>
    <col min="12298" max="12298" width="14.42578125" style="46" customWidth="1"/>
    <col min="12299" max="12299" width="19.85546875" style="46" customWidth="1"/>
    <col min="12300" max="12300" width="2.85546875" style="46" customWidth="1"/>
    <col min="12301" max="12301" width="14.42578125" style="46" customWidth="1"/>
    <col min="12302" max="12302" width="20.28515625" style="46" customWidth="1"/>
    <col min="12303" max="12303" width="14.42578125" style="46" customWidth="1"/>
    <col min="12304" max="12545" width="11.42578125" style="46"/>
    <col min="12546" max="12546" width="14.42578125" style="46" customWidth="1"/>
    <col min="12547" max="12547" width="19.85546875" style="46" customWidth="1"/>
    <col min="12548" max="12548" width="14.42578125" style="46" customWidth="1"/>
    <col min="12549" max="12549" width="24.5703125" style="46" bestFit="1" customWidth="1"/>
    <col min="12550" max="12551" width="20.28515625" style="46" customWidth="1"/>
    <col min="12552" max="12552" width="15.28515625" style="46" customWidth="1"/>
    <col min="12553" max="12553" width="20.42578125" style="46" customWidth="1"/>
    <col min="12554" max="12554" width="14.42578125" style="46" customWidth="1"/>
    <col min="12555" max="12555" width="19.85546875" style="46" customWidth="1"/>
    <col min="12556" max="12556" width="2.85546875" style="46" customWidth="1"/>
    <col min="12557" max="12557" width="14.42578125" style="46" customWidth="1"/>
    <col min="12558" max="12558" width="20.28515625" style="46" customWidth="1"/>
    <col min="12559" max="12559" width="14.42578125" style="46" customWidth="1"/>
    <col min="12560" max="12801" width="11.42578125" style="46"/>
    <col min="12802" max="12802" width="14.42578125" style="46" customWidth="1"/>
    <col min="12803" max="12803" width="19.85546875" style="46" customWidth="1"/>
    <col min="12804" max="12804" width="14.42578125" style="46" customWidth="1"/>
    <col min="12805" max="12805" width="24.5703125" style="46" bestFit="1" customWidth="1"/>
    <col min="12806" max="12807" width="20.28515625" style="46" customWidth="1"/>
    <col min="12808" max="12808" width="15.28515625" style="46" customWidth="1"/>
    <col min="12809" max="12809" width="20.42578125" style="46" customWidth="1"/>
    <col min="12810" max="12810" width="14.42578125" style="46" customWidth="1"/>
    <col min="12811" max="12811" width="19.85546875" style="46" customWidth="1"/>
    <col min="12812" max="12812" width="2.85546875" style="46" customWidth="1"/>
    <col min="12813" max="12813" width="14.42578125" style="46" customWidth="1"/>
    <col min="12814" max="12814" width="20.28515625" style="46" customWidth="1"/>
    <col min="12815" max="12815" width="14.42578125" style="46" customWidth="1"/>
    <col min="12816" max="13057" width="11.42578125" style="46"/>
    <col min="13058" max="13058" width="14.42578125" style="46" customWidth="1"/>
    <col min="13059" max="13059" width="19.85546875" style="46" customWidth="1"/>
    <col min="13060" max="13060" width="14.42578125" style="46" customWidth="1"/>
    <col min="13061" max="13061" width="24.5703125" style="46" bestFit="1" customWidth="1"/>
    <col min="13062" max="13063" width="20.28515625" style="46" customWidth="1"/>
    <col min="13064" max="13064" width="15.28515625" style="46" customWidth="1"/>
    <col min="13065" max="13065" width="20.42578125" style="46" customWidth="1"/>
    <col min="13066" max="13066" width="14.42578125" style="46" customWidth="1"/>
    <col min="13067" max="13067" width="19.85546875" style="46" customWidth="1"/>
    <col min="13068" max="13068" width="2.85546875" style="46" customWidth="1"/>
    <col min="13069" max="13069" width="14.42578125" style="46" customWidth="1"/>
    <col min="13070" max="13070" width="20.28515625" style="46" customWidth="1"/>
    <col min="13071" max="13071" width="14.42578125" style="46" customWidth="1"/>
    <col min="13072" max="13313" width="11.42578125" style="46"/>
    <col min="13314" max="13314" width="14.42578125" style="46" customWidth="1"/>
    <col min="13315" max="13315" width="19.85546875" style="46" customWidth="1"/>
    <col min="13316" max="13316" width="14.42578125" style="46" customWidth="1"/>
    <col min="13317" max="13317" width="24.5703125" style="46" bestFit="1" customWidth="1"/>
    <col min="13318" max="13319" width="20.28515625" style="46" customWidth="1"/>
    <col min="13320" max="13320" width="15.28515625" style="46" customWidth="1"/>
    <col min="13321" max="13321" width="20.42578125" style="46" customWidth="1"/>
    <col min="13322" max="13322" width="14.42578125" style="46" customWidth="1"/>
    <col min="13323" max="13323" width="19.85546875" style="46" customWidth="1"/>
    <col min="13324" max="13324" width="2.85546875" style="46" customWidth="1"/>
    <col min="13325" max="13325" width="14.42578125" style="46" customWidth="1"/>
    <col min="13326" max="13326" width="20.28515625" style="46" customWidth="1"/>
    <col min="13327" max="13327" width="14.42578125" style="46" customWidth="1"/>
    <col min="13328" max="13569" width="11.42578125" style="46"/>
    <col min="13570" max="13570" width="14.42578125" style="46" customWidth="1"/>
    <col min="13571" max="13571" width="19.85546875" style="46" customWidth="1"/>
    <col min="13572" max="13572" width="14.42578125" style="46" customWidth="1"/>
    <col min="13573" max="13573" width="24.5703125" style="46" bestFit="1" customWidth="1"/>
    <col min="13574" max="13575" width="20.28515625" style="46" customWidth="1"/>
    <col min="13576" max="13576" width="15.28515625" style="46" customWidth="1"/>
    <col min="13577" max="13577" width="20.42578125" style="46" customWidth="1"/>
    <col min="13578" max="13578" width="14.42578125" style="46" customWidth="1"/>
    <col min="13579" max="13579" width="19.85546875" style="46" customWidth="1"/>
    <col min="13580" max="13580" width="2.85546875" style="46" customWidth="1"/>
    <col min="13581" max="13581" width="14.42578125" style="46" customWidth="1"/>
    <col min="13582" max="13582" width="20.28515625" style="46" customWidth="1"/>
    <col min="13583" max="13583" width="14.42578125" style="46" customWidth="1"/>
    <col min="13584" max="13825" width="11.42578125" style="46"/>
    <col min="13826" max="13826" width="14.42578125" style="46" customWidth="1"/>
    <col min="13827" max="13827" width="19.85546875" style="46" customWidth="1"/>
    <col min="13828" max="13828" width="14.42578125" style="46" customWidth="1"/>
    <col min="13829" max="13829" width="24.5703125" style="46" bestFit="1" customWidth="1"/>
    <col min="13830" max="13831" width="20.28515625" style="46" customWidth="1"/>
    <col min="13832" max="13832" width="15.28515625" style="46" customWidth="1"/>
    <col min="13833" max="13833" width="20.42578125" style="46" customWidth="1"/>
    <col min="13834" max="13834" width="14.42578125" style="46" customWidth="1"/>
    <col min="13835" max="13835" width="19.85546875" style="46" customWidth="1"/>
    <col min="13836" max="13836" width="2.85546875" style="46" customWidth="1"/>
    <col min="13837" max="13837" width="14.42578125" style="46" customWidth="1"/>
    <col min="13838" max="13838" width="20.28515625" style="46" customWidth="1"/>
    <col min="13839" max="13839" width="14.42578125" style="46" customWidth="1"/>
    <col min="13840" max="14081" width="11.42578125" style="46"/>
    <col min="14082" max="14082" width="14.42578125" style="46" customWidth="1"/>
    <col min="14083" max="14083" width="19.85546875" style="46" customWidth="1"/>
    <col min="14084" max="14084" width="14.42578125" style="46" customWidth="1"/>
    <col min="14085" max="14085" width="24.5703125" style="46" bestFit="1" customWidth="1"/>
    <col min="14086" max="14087" width="20.28515625" style="46" customWidth="1"/>
    <col min="14088" max="14088" width="15.28515625" style="46" customWidth="1"/>
    <col min="14089" max="14089" width="20.42578125" style="46" customWidth="1"/>
    <col min="14090" max="14090" width="14.42578125" style="46" customWidth="1"/>
    <col min="14091" max="14091" width="19.85546875" style="46" customWidth="1"/>
    <col min="14092" max="14092" width="2.85546875" style="46" customWidth="1"/>
    <col min="14093" max="14093" width="14.42578125" style="46" customWidth="1"/>
    <col min="14094" max="14094" width="20.28515625" style="46" customWidth="1"/>
    <col min="14095" max="14095" width="14.42578125" style="46" customWidth="1"/>
    <col min="14096" max="14337" width="11.42578125" style="46"/>
    <col min="14338" max="14338" width="14.42578125" style="46" customWidth="1"/>
    <col min="14339" max="14339" width="19.85546875" style="46" customWidth="1"/>
    <col min="14340" max="14340" width="14.42578125" style="46" customWidth="1"/>
    <col min="14341" max="14341" width="24.5703125" style="46" bestFit="1" customWidth="1"/>
    <col min="14342" max="14343" width="20.28515625" style="46" customWidth="1"/>
    <col min="14344" max="14344" width="15.28515625" style="46" customWidth="1"/>
    <col min="14345" max="14345" width="20.42578125" style="46" customWidth="1"/>
    <col min="14346" max="14346" width="14.42578125" style="46" customWidth="1"/>
    <col min="14347" max="14347" width="19.85546875" style="46" customWidth="1"/>
    <col min="14348" max="14348" width="2.85546875" style="46" customWidth="1"/>
    <col min="14349" max="14349" width="14.42578125" style="46" customWidth="1"/>
    <col min="14350" max="14350" width="20.28515625" style="46" customWidth="1"/>
    <col min="14351" max="14351" width="14.42578125" style="46" customWidth="1"/>
    <col min="14352" max="14593" width="11.42578125" style="46"/>
    <col min="14594" max="14594" width="14.42578125" style="46" customWidth="1"/>
    <col min="14595" max="14595" width="19.85546875" style="46" customWidth="1"/>
    <col min="14596" max="14596" width="14.42578125" style="46" customWidth="1"/>
    <col min="14597" max="14597" width="24.5703125" style="46" bestFit="1" customWidth="1"/>
    <col min="14598" max="14599" width="20.28515625" style="46" customWidth="1"/>
    <col min="14600" max="14600" width="15.28515625" style="46" customWidth="1"/>
    <col min="14601" max="14601" width="20.42578125" style="46" customWidth="1"/>
    <col min="14602" max="14602" width="14.42578125" style="46" customWidth="1"/>
    <col min="14603" max="14603" width="19.85546875" style="46" customWidth="1"/>
    <col min="14604" max="14604" width="2.85546875" style="46" customWidth="1"/>
    <col min="14605" max="14605" width="14.42578125" style="46" customWidth="1"/>
    <col min="14606" max="14606" width="20.28515625" style="46" customWidth="1"/>
    <col min="14607" max="14607" width="14.42578125" style="46" customWidth="1"/>
    <col min="14608" max="14849" width="11.42578125" style="46"/>
    <col min="14850" max="14850" width="14.42578125" style="46" customWidth="1"/>
    <col min="14851" max="14851" width="19.85546875" style="46" customWidth="1"/>
    <col min="14852" max="14852" width="14.42578125" style="46" customWidth="1"/>
    <col min="14853" max="14853" width="24.5703125" style="46" bestFit="1" customWidth="1"/>
    <col min="14854" max="14855" width="20.28515625" style="46" customWidth="1"/>
    <col min="14856" max="14856" width="15.28515625" style="46" customWidth="1"/>
    <col min="14857" max="14857" width="20.42578125" style="46" customWidth="1"/>
    <col min="14858" max="14858" width="14.42578125" style="46" customWidth="1"/>
    <col min="14859" max="14859" width="19.85546875" style="46" customWidth="1"/>
    <col min="14860" max="14860" width="2.85546875" style="46" customWidth="1"/>
    <col min="14861" max="14861" width="14.42578125" style="46" customWidth="1"/>
    <col min="14862" max="14862" width="20.28515625" style="46" customWidth="1"/>
    <col min="14863" max="14863" width="14.42578125" style="46" customWidth="1"/>
    <col min="14864" max="15105" width="11.42578125" style="46"/>
    <col min="15106" max="15106" width="14.42578125" style="46" customWidth="1"/>
    <col min="15107" max="15107" width="19.85546875" style="46" customWidth="1"/>
    <col min="15108" max="15108" width="14.42578125" style="46" customWidth="1"/>
    <col min="15109" max="15109" width="24.5703125" style="46" bestFit="1" customWidth="1"/>
    <col min="15110" max="15111" width="20.28515625" style="46" customWidth="1"/>
    <col min="15112" max="15112" width="15.28515625" style="46" customWidth="1"/>
    <col min="15113" max="15113" width="20.42578125" style="46" customWidth="1"/>
    <col min="15114" max="15114" width="14.42578125" style="46" customWidth="1"/>
    <col min="15115" max="15115" width="19.85546875" style="46" customWidth="1"/>
    <col min="15116" max="15116" width="2.85546875" style="46" customWidth="1"/>
    <col min="15117" max="15117" width="14.42578125" style="46" customWidth="1"/>
    <col min="15118" max="15118" width="20.28515625" style="46" customWidth="1"/>
    <col min="15119" max="15119" width="14.42578125" style="46" customWidth="1"/>
    <col min="15120" max="15361" width="11.42578125" style="46"/>
    <col min="15362" max="15362" width="14.42578125" style="46" customWidth="1"/>
    <col min="15363" max="15363" width="19.85546875" style="46" customWidth="1"/>
    <col min="15364" max="15364" width="14.42578125" style="46" customWidth="1"/>
    <col min="15365" max="15365" width="24.5703125" style="46" bestFit="1" customWidth="1"/>
    <col min="15366" max="15367" width="20.28515625" style="46" customWidth="1"/>
    <col min="15368" max="15368" width="15.28515625" style="46" customWidth="1"/>
    <col min="15369" max="15369" width="20.42578125" style="46" customWidth="1"/>
    <col min="15370" max="15370" width="14.42578125" style="46" customWidth="1"/>
    <col min="15371" max="15371" width="19.85546875" style="46" customWidth="1"/>
    <col min="15372" max="15372" width="2.85546875" style="46" customWidth="1"/>
    <col min="15373" max="15373" width="14.42578125" style="46" customWidth="1"/>
    <col min="15374" max="15374" width="20.28515625" style="46" customWidth="1"/>
    <col min="15375" max="15375" width="14.42578125" style="46" customWidth="1"/>
    <col min="15376" max="15617" width="11.42578125" style="46"/>
    <col min="15618" max="15618" width="14.42578125" style="46" customWidth="1"/>
    <col min="15619" max="15619" width="19.85546875" style="46" customWidth="1"/>
    <col min="15620" max="15620" width="14.42578125" style="46" customWidth="1"/>
    <col min="15621" max="15621" width="24.5703125" style="46" bestFit="1" customWidth="1"/>
    <col min="15622" max="15623" width="20.28515625" style="46" customWidth="1"/>
    <col min="15624" max="15624" width="15.28515625" style="46" customWidth="1"/>
    <col min="15625" max="15625" width="20.42578125" style="46" customWidth="1"/>
    <col min="15626" max="15626" width="14.42578125" style="46" customWidth="1"/>
    <col min="15627" max="15627" width="19.85546875" style="46" customWidth="1"/>
    <col min="15628" max="15628" width="2.85546875" style="46" customWidth="1"/>
    <col min="15629" max="15629" width="14.42578125" style="46" customWidth="1"/>
    <col min="15630" max="15630" width="20.28515625" style="46" customWidth="1"/>
    <col min="15631" max="15631" width="14.42578125" style="46" customWidth="1"/>
    <col min="15632" max="15873" width="11.42578125" style="46"/>
    <col min="15874" max="15874" width="14.42578125" style="46" customWidth="1"/>
    <col min="15875" max="15875" width="19.85546875" style="46" customWidth="1"/>
    <col min="15876" max="15876" width="14.42578125" style="46" customWidth="1"/>
    <col min="15877" max="15877" width="24.5703125" style="46" bestFit="1" customWidth="1"/>
    <col min="15878" max="15879" width="20.28515625" style="46" customWidth="1"/>
    <col min="15880" max="15880" width="15.28515625" style="46" customWidth="1"/>
    <col min="15881" max="15881" width="20.42578125" style="46" customWidth="1"/>
    <col min="15882" max="15882" width="14.42578125" style="46" customWidth="1"/>
    <col min="15883" max="15883" width="19.85546875" style="46" customWidth="1"/>
    <col min="15884" max="15884" width="2.85546875" style="46" customWidth="1"/>
    <col min="15885" max="15885" width="14.42578125" style="46" customWidth="1"/>
    <col min="15886" max="15886" width="20.28515625" style="46" customWidth="1"/>
    <col min="15887" max="15887" width="14.42578125" style="46" customWidth="1"/>
    <col min="15888" max="16129" width="11.42578125" style="46"/>
    <col min="16130" max="16130" width="14.42578125" style="46" customWidth="1"/>
    <col min="16131" max="16131" width="19.85546875" style="46" customWidth="1"/>
    <col min="16132" max="16132" width="14.42578125" style="46" customWidth="1"/>
    <col min="16133" max="16133" width="24.5703125" style="46" bestFit="1" customWidth="1"/>
    <col min="16134" max="16135" width="20.28515625" style="46" customWidth="1"/>
    <col min="16136" max="16136" width="15.28515625" style="46" customWidth="1"/>
    <col min="16137" max="16137" width="20.42578125" style="46" customWidth="1"/>
    <col min="16138" max="16138" width="14.42578125" style="46" customWidth="1"/>
    <col min="16139" max="16139" width="19.85546875" style="46" customWidth="1"/>
    <col min="16140" max="16140" width="2.85546875" style="46" customWidth="1"/>
    <col min="16141" max="16141" width="14.42578125" style="46" customWidth="1"/>
    <col min="16142" max="16142" width="20.28515625" style="46" customWidth="1"/>
    <col min="16143" max="16143" width="14.42578125" style="46" customWidth="1"/>
    <col min="16144" max="16384" width="11.42578125" style="46"/>
  </cols>
  <sheetData>
    <row r="2" spans="2:11" x14ac:dyDescent="0.25">
      <c r="B2" s="1" t="s">
        <v>0</v>
      </c>
      <c r="C2" s="1" t="s">
        <v>1</v>
      </c>
      <c r="D2" s="1" t="s">
        <v>2</v>
      </c>
      <c r="E2" s="2" t="s">
        <v>3</v>
      </c>
      <c r="F2" s="1" t="s">
        <v>4</v>
      </c>
      <c r="G2" s="2" t="s">
        <v>5</v>
      </c>
      <c r="H2" s="2" t="s">
        <v>6</v>
      </c>
      <c r="I2" s="1" t="s">
        <v>7</v>
      </c>
      <c r="J2" s="1" t="s">
        <v>8</v>
      </c>
      <c r="K2" s="1" t="s">
        <v>9</v>
      </c>
    </row>
    <row r="3" spans="2:11" x14ac:dyDescent="0.25">
      <c r="B3" s="4" t="s">
        <v>10</v>
      </c>
      <c r="C3" s="5" t="s">
        <v>11</v>
      </c>
      <c r="D3" s="6">
        <f>SUM(B10:B16)</f>
        <v>814</v>
      </c>
      <c r="E3" s="7">
        <f>SUM(D10:D16)</f>
        <v>0.30720345626595635</v>
      </c>
      <c r="F3" s="8">
        <f>ROUNDDOWN((E3/2*24),0)</f>
        <v>3</v>
      </c>
      <c r="G3" s="7">
        <f>F3*$J$11</f>
        <v>4.1666666666666664E-2</v>
      </c>
      <c r="H3" s="9">
        <f>(D3*$J$8)/100</f>
        <v>58.852200000000003</v>
      </c>
      <c r="I3" s="10">
        <f>H3*$K$8</f>
        <v>88.278300000000002</v>
      </c>
      <c r="J3" s="11">
        <v>4.1666666666666664E-2</v>
      </c>
      <c r="K3" s="12">
        <f>J3+E3+G3</f>
        <v>0.39053678959928972</v>
      </c>
    </row>
    <row r="4" spans="2:11" x14ac:dyDescent="0.25">
      <c r="B4" s="13" t="s">
        <v>12</v>
      </c>
      <c r="C4" s="14" t="s">
        <v>13</v>
      </c>
      <c r="D4" s="15">
        <f>SUM(B32:B38)</f>
        <v>931</v>
      </c>
      <c r="E4" s="16">
        <f>SUM(D32:D38)</f>
        <v>0.32389939921189925</v>
      </c>
      <c r="F4" s="17">
        <f>ROUNDDOWN((E4/2*24),0)</f>
        <v>3</v>
      </c>
      <c r="G4" s="16">
        <f>F4*$J$11</f>
        <v>4.1666666666666664E-2</v>
      </c>
      <c r="H4" s="18">
        <f>(D4*$J$8)/100</f>
        <v>67.311300000000003</v>
      </c>
      <c r="I4" s="19">
        <f>H4*$K$8</f>
        <v>100.96695</v>
      </c>
      <c r="J4" s="20">
        <v>0.25</v>
      </c>
      <c r="K4" s="21">
        <f>J4+E4+G4</f>
        <v>0.61556606587856588</v>
      </c>
    </row>
    <row r="5" spans="2:11" x14ac:dyDescent="0.25">
      <c r="B5" s="22" t="s">
        <v>14</v>
      </c>
      <c r="C5" s="23" t="s">
        <v>15</v>
      </c>
      <c r="D5" s="24">
        <f>SUM(B21:B27)</f>
        <v>103</v>
      </c>
      <c r="E5" s="25">
        <f>SUM(D21:D27)</f>
        <v>3.8681226181226179E-2</v>
      </c>
      <c r="F5" s="26">
        <f>ROUNDDOWN((E5/2*24),0)</f>
        <v>0</v>
      </c>
      <c r="G5" s="25">
        <f>F5*$J$11</f>
        <v>0</v>
      </c>
      <c r="H5" s="27">
        <f>(D5*$J$8)/100</f>
        <v>7.4469000000000003</v>
      </c>
      <c r="I5" s="28">
        <f>H5*$K$8</f>
        <v>11.170350000000001</v>
      </c>
      <c r="J5" s="29">
        <v>0.54166666666666663</v>
      </c>
      <c r="K5" s="30">
        <f>J5+E5+G5</f>
        <v>0.58034789284789279</v>
      </c>
    </row>
    <row r="6" spans="2:11" ht="15.75" thickBot="1" x14ac:dyDescent="0.3"/>
    <row r="7" spans="2:11" ht="15.75" thickBot="1" x14ac:dyDescent="0.3">
      <c r="B7" s="47" t="s">
        <v>16</v>
      </c>
      <c r="C7" s="48"/>
      <c r="D7" s="49"/>
      <c r="J7" s="31" t="s">
        <v>17</v>
      </c>
      <c r="K7" s="32" t="s">
        <v>18</v>
      </c>
    </row>
    <row r="8" spans="2:11" ht="16.5" thickTop="1" thickBot="1" x14ac:dyDescent="0.3">
      <c r="B8" s="50" t="s">
        <v>19</v>
      </c>
      <c r="C8" s="51"/>
      <c r="D8" s="52"/>
      <c r="J8" s="3">
        <v>7.23</v>
      </c>
      <c r="K8" s="3">
        <v>1.5</v>
      </c>
    </row>
    <row r="9" spans="2:11" ht="15.75" thickTop="1" x14ac:dyDescent="0.25">
      <c r="B9" s="33" t="s">
        <v>2</v>
      </c>
      <c r="C9" s="34" t="s">
        <v>20</v>
      </c>
      <c r="D9" s="35" t="s">
        <v>21</v>
      </c>
    </row>
    <row r="10" spans="2:11" x14ac:dyDescent="0.25">
      <c r="B10" s="36">
        <v>527</v>
      </c>
      <c r="C10" s="14">
        <v>130</v>
      </c>
      <c r="D10" s="37">
        <f>B10/(C10*24)</f>
        <v>0.16891025641025642</v>
      </c>
      <c r="J10" s="53" t="s">
        <v>22</v>
      </c>
      <c r="K10" s="54"/>
    </row>
    <row r="11" spans="2:11" x14ac:dyDescent="0.25">
      <c r="B11" s="36">
        <v>96</v>
      </c>
      <c r="C11" s="14">
        <v>110</v>
      </c>
      <c r="D11" s="37">
        <f t="shared" ref="D11:D16" si="0">B11/(C11*24)</f>
        <v>3.6363636363636362E-2</v>
      </c>
      <c r="J11" s="55">
        <v>1.3888888888888888E-2</v>
      </c>
      <c r="K11" s="56"/>
    </row>
    <row r="12" spans="2:11" x14ac:dyDescent="0.25">
      <c r="B12" s="36">
        <v>11</v>
      </c>
      <c r="C12" s="14">
        <v>100</v>
      </c>
      <c r="D12" s="37">
        <f t="shared" si="0"/>
        <v>4.5833333333333334E-3</v>
      </c>
      <c r="K12" s="38"/>
    </row>
    <row r="13" spans="2:11" x14ac:dyDescent="0.25">
      <c r="B13" s="36">
        <v>15</v>
      </c>
      <c r="C13" s="14">
        <v>90</v>
      </c>
      <c r="D13" s="37">
        <f t="shared" si="0"/>
        <v>6.9444444444444441E-3</v>
      </c>
      <c r="K13" s="38"/>
    </row>
    <row r="14" spans="2:11" x14ac:dyDescent="0.25">
      <c r="B14" s="36">
        <v>137</v>
      </c>
      <c r="C14" s="14">
        <v>80</v>
      </c>
      <c r="D14" s="37">
        <f t="shared" si="0"/>
        <v>7.1354166666666663E-2</v>
      </c>
      <c r="K14" s="38"/>
    </row>
    <row r="15" spans="2:11" x14ac:dyDescent="0.25">
      <c r="B15" s="36">
        <v>18</v>
      </c>
      <c r="C15" s="14">
        <v>70</v>
      </c>
      <c r="D15" s="37">
        <f t="shared" si="0"/>
        <v>1.0714285714285714E-2</v>
      </c>
      <c r="K15" s="38"/>
    </row>
    <row r="16" spans="2:11" ht="15.75" thickBot="1" x14ac:dyDescent="0.3">
      <c r="B16" s="39">
        <v>10</v>
      </c>
      <c r="C16" s="40">
        <v>50</v>
      </c>
      <c r="D16" s="41">
        <f t="shared" si="0"/>
        <v>8.3333333333333332E-3</v>
      </c>
      <c r="K16" s="38"/>
    </row>
    <row r="17" spans="2:14" ht="15.75" thickBot="1" x14ac:dyDescent="0.3">
      <c r="N17" s="38"/>
    </row>
    <row r="18" spans="2:14" ht="15.75" thickBot="1" x14ac:dyDescent="0.3">
      <c r="B18" s="47" t="s">
        <v>23</v>
      </c>
      <c r="C18" s="48"/>
      <c r="D18" s="49"/>
      <c r="N18" s="42"/>
    </row>
    <row r="19" spans="2:14" ht="16.5" thickTop="1" thickBot="1" x14ac:dyDescent="0.3">
      <c r="B19" s="50" t="s">
        <v>19</v>
      </c>
      <c r="C19" s="51"/>
      <c r="D19" s="52"/>
    </row>
    <row r="20" spans="2:14" ht="15.75" thickTop="1" x14ac:dyDescent="0.25">
      <c r="B20" s="33" t="s">
        <v>2</v>
      </c>
      <c r="C20" s="34" t="s">
        <v>20</v>
      </c>
      <c r="D20" s="35" t="s">
        <v>21</v>
      </c>
      <c r="H20" s="38"/>
      <c r="I20" s="43"/>
      <c r="J20" s="38"/>
    </row>
    <row r="21" spans="2:14" x14ac:dyDescent="0.25">
      <c r="B21" s="36">
        <v>73</v>
      </c>
      <c r="C21" s="14">
        <v>130</v>
      </c>
      <c r="D21" s="37">
        <f>B21/(C21*24)</f>
        <v>2.3397435897435898E-2</v>
      </c>
      <c r="J21" s="44"/>
    </row>
    <row r="22" spans="2:14" x14ac:dyDescent="0.25">
      <c r="B22" s="36">
        <v>7</v>
      </c>
      <c r="C22" s="14">
        <v>110</v>
      </c>
      <c r="D22" s="37">
        <f t="shared" ref="D22:D27" si="1">B22/(C22*24)</f>
        <v>2.6515151515151517E-3</v>
      </c>
    </row>
    <row r="23" spans="2:14" x14ac:dyDescent="0.25">
      <c r="B23" s="36">
        <v>0</v>
      </c>
      <c r="C23" s="14">
        <v>100</v>
      </c>
      <c r="D23" s="37">
        <f t="shared" si="1"/>
        <v>0</v>
      </c>
      <c r="H23" s="45"/>
      <c r="L23" s="43"/>
    </row>
    <row r="24" spans="2:14" x14ac:dyDescent="0.25">
      <c r="B24" s="36">
        <v>14</v>
      </c>
      <c r="C24" s="14">
        <v>90</v>
      </c>
      <c r="D24" s="37">
        <f t="shared" si="1"/>
        <v>6.4814814814814813E-3</v>
      </c>
    </row>
    <row r="25" spans="2:14" x14ac:dyDescent="0.25">
      <c r="B25" s="36">
        <v>0</v>
      </c>
      <c r="C25" s="14">
        <v>80</v>
      </c>
      <c r="D25" s="37">
        <f t="shared" si="1"/>
        <v>0</v>
      </c>
    </row>
    <row r="26" spans="2:14" x14ac:dyDescent="0.25">
      <c r="B26" s="36">
        <v>8</v>
      </c>
      <c r="C26" s="14">
        <v>70</v>
      </c>
      <c r="D26" s="37">
        <f t="shared" si="1"/>
        <v>4.7619047619047623E-3</v>
      </c>
    </row>
    <row r="27" spans="2:14" ht="15.75" thickBot="1" x14ac:dyDescent="0.3">
      <c r="B27" s="39">
        <v>1</v>
      </c>
      <c r="C27" s="40">
        <v>30</v>
      </c>
      <c r="D27" s="41">
        <f t="shared" si="1"/>
        <v>1.3888888888888889E-3</v>
      </c>
    </row>
    <row r="28" spans="2:14" ht="15.75" thickBot="1" x14ac:dyDescent="0.3"/>
    <row r="29" spans="2:14" ht="15.75" thickBot="1" x14ac:dyDescent="0.3">
      <c r="B29" s="47" t="s">
        <v>24</v>
      </c>
      <c r="C29" s="48"/>
      <c r="D29" s="49"/>
    </row>
    <row r="30" spans="2:14" ht="16.5" thickTop="1" thickBot="1" x14ac:dyDescent="0.3">
      <c r="B30" s="50" t="s">
        <v>19</v>
      </c>
      <c r="C30" s="51"/>
      <c r="D30" s="52"/>
    </row>
    <row r="31" spans="2:14" ht="15.75" thickTop="1" x14ac:dyDescent="0.25">
      <c r="B31" s="33" t="s">
        <v>2</v>
      </c>
      <c r="C31" s="34" t="s">
        <v>20</v>
      </c>
      <c r="D31" s="35" t="s">
        <v>21</v>
      </c>
    </row>
    <row r="32" spans="2:14" x14ac:dyDescent="0.25">
      <c r="B32" s="36">
        <v>718</v>
      </c>
      <c r="C32" s="14">
        <v>130</v>
      </c>
      <c r="D32" s="37">
        <f>B32/(C32*24)</f>
        <v>0.23012820512820512</v>
      </c>
    </row>
    <row r="33" spans="2:4" x14ac:dyDescent="0.25">
      <c r="B33" s="36">
        <v>141</v>
      </c>
      <c r="C33" s="14">
        <v>110</v>
      </c>
      <c r="D33" s="37">
        <f t="shared" ref="D33:D38" si="2">B33/(C33*24)</f>
        <v>5.3409090909090906E-2</v>
      </c>
    </row>
    <row r="34" spans="2:4" x14ac:dyDescent="0.25">
      <c r="B34" s="36">
        <v>3</v>
      </c>
      <c r="C34" s="14">
        <v>100</v>
      </c>
      <c r="D34" s="37">
        <f t="shared" si="2"/>
        <v>1.25E-3</v>
      </c>
    </row>
    <row r="35" spans="2:4" x14ac:dyDescent="0.25">
      <c r="B35" s="36">
        <v>30</v>
      </c>
      <c r="C35" s="14">
        <v>90</v>
      </c>
      <c r="D35" s="37">
        <f t="shared" si="2"/>
        <v>1.3888888888888888E-2</v>
      </c>
    </row>
    <row r="36" spans="2:4" x14ac:dyDescent="0.25">
      <c r="B36" s="36">
        <v>5</v>
      </c>
      <c r="C36" s="14">
        <v>80</v>
      </c>
      <c r="D36" s="37">
        <f t="shared" si="2"/>
        <v>2.6041666666666665E-3</v>
      </c>
    </row>
    <row r="37" spans="2:4" x14ac:dyDescent="0.25">
      <c r="B37" s="36">
        <v>24</v>
      </c>
      <c r="C37" s="14">
        <v>70</v>
      </c>
      <c r="D37" s="37">
        <f t="shared" si="2"/>
        <v>1.4285714285714285E-2</v>
      </c>
    </row>
    <row r="38" spans="2:4" ht="15.75" thickBot="1" x14ac:dyDescent="0.3">
      <c r="B38" s="39">
        <v>10</v>
      </c>
      <c r="C38" s="40">
        <v>50</v>
      </c>
      <c r="D38" s="41">
        <f t="shared" si="2"/>
        <v>8.3333333333333332E-3</v>
      </c>
    </row>
  </sheetData>
  <mergeCells count="8">
    <mergeCell ref="B29:D29"/>
    <mergeCell ref="B30:D30"/>
    <mergeCell ref="B7:D7"/>
    <mergeCell ref="B8:D8"/>
    <mergeCell ref="J10:K10"/>
    <mergeCell ref="J11:K11"/>
    <mergeCell ref="B18:D18"/>
    <mergeCell ref="B19:D19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taccori</dc:creator>
  <cp:lastModifiedBy>albert taccori</cp:lastModifiedBy>
  <dcterms:created xsi:type="dcterms:W3CDTF">2022-09-02T12:59:42Z</dcterms:created>
  <dcterms:modified xsi:type="dcterms:W3CDTF">2022-09-02T14:20:11Z</dcterms:modified>
</cp:coreProperties>
</file>