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235" yWindow="1275" windowWidth="29040" windowHeight="16440"/>
  </bookViews>
  <sheets>
    <sheet name="solution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3" l="1"/>
  <c r="F24" i="3" s="1"/>
  <c r="D22" i="3"/>
  <c r="F22" i="3" s="1"/>
  <c r="D21" i="3"/>
  <c r="F21" i="3" s="1"/>
  <c r="D20" i="3"/>
  <c r="F20" i="3" s="1"/>
  <c r="D19" i="3"/>
  <c r="F19" i="3" s="1"/>
  <c r="D18" i="3"/>
  <c r="F18" i="3" s="1"/>
  <c r="D16" i="3"/>
  <c r="F16" i="3" s="1"/>
  <c r="D15" i="3"/>
  <c r="F15" i="3" s="1"/>
  <c r="D14" i="3"/>
  <c r="F14" i="3" s="1"/>
  <c r="D12" i="3"/>
  <c r="F12" i="3" s="1"/>
  <c r="D10" i="3"/>
  <c r="F10" i="3" s="1"/>
  <c r="D9" i="3"/>
  <c r="F9" i="3" s="1"/>
  <c r="D8" i="3"/>
  <c r="F8" i="3" s="1"/>
  <c r="C28" i="3" s="1"/>
  <c r="D7" i="3"/>
  <c r="F7" i="3" s="1"/>
  <c r="D5" i="3"/>
  <c r="F5" i="3" s="1"/>
  <c r="C27" i="3" s="1"/>
  <c r="D4" i="3"/>
  <c r="F4" i="3" s="1"/>
  <c r="D3" i="3"/>
  <c r="F3" i="3" s="1"/>
  <c r="C26" i="3" l="1"/>
  <c r="C29" i="3" s="1"/>
  <c r="F25" i="3"/>
</calcChain>
</file>

<file path=xl/sharedStrings.xml><?xml version="1.0" encoding="utf-8"?>
<sst xmlns="http://schemas.openxmlformats.org/spreadsheetml/2006/main" count="27" uniqueCount="25">
  <si>
    <t>Qté</t>
  </si>
  <si>
    <t>ARTICLE</t>
  </si>
  <si>
    <t>TVA</t>
  </si>
  <si>
    <t>Baguette</t>
  </si>
  <si>
    <t>Baguette tradition</t>
  </si>
  <si>
    <t>Pain de mie</t>
  </si>
  <si>
    <t>Sandwiche</t>
  </si>
  <si>
    <t>Pizza</t>
  </si>
  <si>
    <t>Hot dog</t>
  </si>
  <si>
    <t>Croque-monsieur</t>
  </si>
  <si>
    <t>Salade verte</t>
  </si>
  <si>
    <t>Pain au chocolat</t>
  </si>
  <si>
    <t>Croissant</t>
  </si>
  <si>
    <t>Pain aux raisins</t>
  </si>
  <si>
    <t>Nougats</t>
  </si>
  <si>
    <t>Fruits confits</t>
  </si>
  <si>
    <t>Pâtes de fruit</t>
  </si>
  <si>
    <t>Chocolat noir</t>
  </si>
  <si>
    <t>Chocolat fourré</t>
  </si>
  <si>
    <t>Boisson non alcoolisée</t>
  </si>
  <si>
    <t>PRIX HT</t>
  </si>
  <si>
    <t>PRIX TTC</t>
  </si>
  <si>
    <t>Total</t>
  </si>
  <si>
    <t>TOTAL</t>
  </si>
  <si>
    <t>Boulangerie du CAROUX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</si>
</sst>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top" shrinkToFit="1"/>
    </xf>
    <xf numFmtId="9" fontId="4" fillId="0" borderId="1" xfId="0" applyNumberFormat="1" applyFont="1" applyBorder="1" applyAlignment="1">
      <alignment horizontal="center" vertical="top" shrinkToFit="1"/>
    </xf>
    <xf numFmtId="44" fontId="6" fillId="0" borderId="1" xfId="1" applyFont="1" applyBorder="1" applyAlignment="1">
      <alignment horizontal="left" wrapText="1"/>
    </xf>
    <xf numFmtId="44" fontId="2" fillId="0" borderId="1" xfId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shrinkToFit="1"/>
    </xf>
    <xf numFmtId="9" fontId="3" fillId="0" borderId="1" xfId="0" applyNumberFormat="1" applyFont="1" applyBorder="1" applyAlignment="1">
      <alignment horizontal="center" vertical="top" shrinkToFit="1"/>
    </xf>
    <xf numFmtId="44" fontId="2" fillId="2" borderId="1" xfId="1" applyFont="1" applyFill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top" shrinkToFit="1"/>
    </xf>
    <xf numFmtId="0" fontId="6" fillId="0" borderId="2" xfId="0" applyNumberFormat="1" applyFont="1" applyBorder="1" applyAlignment="1">
      <alignment horizontal="left" wrapText="1"/>
    </xf>
    <xf numFmtId="44" fontId="6" fillId="2" borderId="5" xfId="0" applyNumberFormat="1" applyFont="1" applyFill="1" applyBorder="1"/>
    <xf numFmtId="44" fontId="6" fillId="0" borderId="5" xfId="0" applyNumberFormat="1" applyFont="1" applyBorder="1"/>
    <xf numFmtId="44" fontId="6" fillId="2" borderId="1" xfId="1" applyFont="1" applyFill="1" applyBorder="1" applyAlignment="1">
      <alignment horizontal="left" wrapText="1"/>
    </xf>
    <xf numFmtId="0" fontId="4" fillId="0" borderId="3" xfId="0" applyNumberFormat="1" applyFont="1" applyBorder="1" applyAlignment="1">
      <alignment horizontal="center" vertical="top" shrinkToFit="1"/>
    </xf>
    <xf numFmtId="0" fontId="8" fillId="0" borderId="5" xfId="0" applyFont="1" applyBorder="1" applyAlignment="1"/>
    <xf numFmtId="44" fontId="6" fillId="3" borderId="5" xfId="0" applyNumberFormat="1" applyFont="1" applyFill="1" applyBorder="1"/>
    <xf numFmtId="9" fontId="3" fillId="0" borderId="4" xfId="0" applyNumberFormat="1" applyFont="1" applyBorder="1" applyAlignment="1">
      <alignment horizontal="center" vertical="top" shrinkToFit="1"/>
    </xf>
    <xf numFmtId="44" fontId="6" fillId="2" borderId="4" xfId="1" applyFont="1" applyFill="1" applyBorder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vertical="top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G1" sqref="G1"/>
    </sheetView>
  </sheetViews>
  <sheetFormatPr baseColWidth="10" defaultRowHeight="15.75" x14ac:dyDescent="0.25"/>
  <cols>
    <col min="1" max="1" width="27.85546875" style="1" customWidth="1"/>
    <col min="2" max="2" width="11.42578125" style="1"/>
    <col min="3" max="3" width="22.5703125" style="1" bestFit="1" customWidth="1"/>
    <col min="4" max="16384" width="11.42578125" style="1"/>
  </cols>
  <sheetData>
    <row r="1" spans="1:6" ht="21" customHeight="1" x14ac:dyDescent="0.25">
      <c r="A1" s="28" t="s">
        <v>24</v>
      </c>
      <c r="B1" s="28"/>
      <c r="C1" s="28"/>
      <c r="D1" s="28"/>
      <c r="E1" s="28"/>
      <c r="F1" s="28"/>
    </row>
    <row r="2" spans="1:6" x14ac:dyDescent="0.25">
      <c r="A2" s="24" t="s">
        <v>1</v>
      </c>
      <c r="B2" s="25" t="s">
        <v>20</v>
      </c>
      <c r="C2" s="25" t="s">
        <v>2</v>
      </c>
      <c r="D2" s="25" t="s">
        <v>21</v>
      </c>
      <c r="E2" s="26" t="s">
        <v>0</v>
      </c>
      <c r="F2" s="27" t="s">
        <v>22</v>
      </c>
    </row>
    <row r="3" spans="1:6" x14ac:dyDescent="0.25">
      <c r="A3" s="3" t="s">
        <v>3</v>
      </c>
      <c r="B3" s="6">
        <v>1.2</v>
      </c>
      <c r="C3" s="4">
        <v>5.5E-2</v>
      </c>
      <c r="D3" s="10">
        <f>(B3*C3)+B3</f>
        <v>1.266</v>
      </c>
      <c r="E3" s="11">
        <v>2</v>
      </c>
      <c r="F3" s="13">
        <f>E3*D3</f>
        <v>2.532</v>
      </c>
    </row>
    <row r="4" spans="1:6" x14ac:dyDescent="0.25">
      <c r="A4" s="3" t="s">
        <v>4</v>
      </c>
      <c r="B4" s="6">
        <v>1.5</v>
      </c>
      <c r="C4" s="4">
        <v>5.5E-2</v>
      </c>
      <c r="D4" s="10">
        <f>(B4*C4)+B4</f>
        <v>1.5825</v>
      </c>
      <c r="E4" s="11">
        <v>3</v>
      </c>
      <c r="F4" s="13">
        <f t="shared" ref="F4:F24" si="0">E4*D4</f>
        <v>4.7475000000000005</v>
      </c>
    </row>
    <row r="5" spans="1:6" x14ac:dyDescent="0.25">
      <c r="A5" s="3" t="s">
        <v>5</v>
      </c>
      <c r="B5" s="6">
        <v>1.6</v>
      </c>
      <c r="C5" s="5">
        <v>0.1</v>
      </c>
      <c r="D5" s="10">
        <f>(B5*C5)+B5</f>
        <v>1.7600000000000002</v>
      </c>
      <c r="E5" s="11">
        <v>5</v>
      </c>
      <c r="F5" s="13">
        <f t="shared" si="0"/>
        <v>8.8000000000000007</v>
      </c>
    </row>
    <row r="6" spans="1:6" x14ac:dyDescent="0.25">
      <c r="A6" s="2"/>
      <c r="B6" s="6"/>
      <c r="C6" s="2"/>
      <c r="D6" s="7"/>
      <c r="E6" s="12"/>
      <c r="F6" s="14"/>
    </row>
    <row r="7" spans="1:6" x14ac:dyDescent="0.25">
      <c r="A7" s="3" t="s">
        <v>6</v>
      </c>
      <c r="B7" s="6">
        <v>6</v>
      </c>
      <c r="C7" s="5">
        <v>0.1</v>
      </c>
      <c r="D7" s="10">
        <f>(B7*C7)+B7</f>
        <v>6.6</v>
      </c>
      <c r="E7" s="11">
        <v>4</v>
      </c>
      <c r="F7" s="13">
        <f t="shared" si="0"/>
        <v>26.4</v>
      </c>
    </row>
    <row r="8" spans="1:6" x14ac:dyDescent="0.25">
      <c r="A8" s="3" t="s">
        <v>7</v>
      </c>
      <c r="B8" s="6">
        <v>10</v>
      </c>
      <c r="C8" s="5">
        <v>0.2</v>
      </c>
      <c r="D8" s="10">
        <f>(B8*C8)+B8</f>
        <v>12</v>
      </c>
      <c r="E8" s="11">
        <v>4</v>
      </c>
      <c r="F8" s="13">
        <f t="shared" si="0"/>
        <v>48</v>
      </c>
    </row>
    <row r="9" spans="1:6" x14ac:dyDescent="0.25">
      <c r="A9" s="3" t="s">
        <v>8</v>
      </c>
      <c r="B9" s="6">
        <v>12</v>
      </c>
      <c r="C9" s="5">
        <v>0.2</v>
      </c>
      <c r="D9" s="10">
        <f>(B9*C9)+B9</f>
        <v>14.4</v>
      </c>
      <c r="E9" s="11">
        <v>4</v>
      </c>
      <c r="F9" s="13">
        <f t="shared" si="0"/>
        <v>57.6</v>
      </c>
    </row>
    <row r="10" spans="1:6" x14ac:dyDescent="0.25">
      <c r="A10" s="3" t="s">
        <v>9</v>
      </c>
      <c r="B10" s="6">
        <v>10</v>
      </c>
      <c r="C10" s="5">
        <v>0.2</v>
      </c>
      <c r="D10" s="10">
        <f>(B10*C10)+B10</f>
        <v>12</v>
      </c>
      <c r="E10" s="11">
        <v>4</v>
      </c>
      <c r="F10" s="13">
        <f t="shared" si="0"/>
        <v>48</v>
      </c>
    </row>
    <row r="11" spans="1:6" x14ac:dyDescent="0.25">
      <c r="A11" s="2"/>
      <c r="B11" s="6"/>
      <c r="C11" s="2"/>
      <c r="D11" s="7"/>
      <c r="E11" s="12"/>
      <c r="F11" s="14"/>
    </row>
    <row r="12" spans="1:6" x14ac:dyDescent="0.25">
      <c r="A12" s="3" t="s">
        <v>10</v>
      </c>
      <c r="B12" s="6">
        <v>6</v>
      </c>
      <c r="C12" s="5">
        <v>0.1</v>
      </c>
      <c r="D12" s="10">
        <f>(B12*C12)+B12</f>
        <v>6.6</v>
      </c>
      <c r="E12" s="11">
        <v>5</v>
      </c>
      <c r="F12" s="13">
        <f t="shared" si="0"/>
        <v>33</v>
      </c>
    </row>
    <row r="13" spans="1:6" x14ac:dyDescent="0.25">
      <c r="A13" s="2"/>
      <c r="B13" s="6"/>
      <c r="C13" s="2"/>
      <c r="D13" s="7"/>
      <c r="E13" s="12"/>
      <c r="F13" s="14"/>
    </row>
    <row r="14" spans="1:6" x14ac:dyDescent="0.25">
      <c r="A14" s="3" t="s">
        <v>11</v>
      </c>
      <c r="B14" s="6">
        <v>2</v>
      </c>
      <c r="C14" s="5">
        <v>0.1</v>
      </c>
      <c r="D14" s="10">
        <f>(B14*C14)+B14</f>
        <v>2.2000000000000002</v>
      </c>
      <c r="E14" s="11">
        <v>12</v>
      </c>
      <c r="F14" s="13">
        <f t="shared" si="0"/>
        <v>26.400000000000002</v>
      </c>
    </row>
    <row r="15" spans="1:6" x14ac:dyDescent="0.25">
      <c r="A15" s="3" t="s">
        <v>12</v>
      </c>
      <c r="B15" s="6">
        <v>2</v>
      </c>
      <c r="C15" s="5">
        <v>0.1</v>
      </c>
      <c r="D15" s="10">
        <f>(B15*C15)+B15</f>
        <v>2.2000000000000002</v>
      </c>
      <c r="E15" s="11">
        <v>3</v>
      </c>
      <c r="F15" s="13">
        <f t="shared" si="0"/>
        <v>6.6000000000000005</v>
      </c>
    </row>
    <row r="16" spans="1:6" x14ac:dyDescent="0.25">
      <c r="A16" s="3" t="s">
        <v>13</v>
      </c>
      <c r="B16" s="6">
        <v>3</v>
      </c>
      <c r="C16" s="5">
        <v>0.2</v>
      </c>
      <c r="D16" s="10">
        <f>(B16*C16)+B16</f>
        <v>3.6</v>
      </c>
      <c r="E16" s="11">
        <v>3</v>
      </c>
      <c r="F16" s="13">
        <f t="shared" si="0"/>
        <v>10.8</v>
      </c>
    </row>
    <row r="17" spans="1:6" x14ac:dyDescent="0.25">
      <c r="A17" s="2"/>
      <c r="B17" s="6"/>
      <c r="C17" s="2"/>
      <c r="D17" s="7"/>
      <c r="E17" s="12"/>
      <c r="F17" s="14"/>
    </row>
    <row r="18" spans="1:6" x14ac:dyDescent="0.25">
      <c r="A18" s="3" t="s">
        <v>14</v>
      </c>
      <c r="B18" s="6">
        <v>4</v>
      </c>
      <c r="C18" s="5">
        <v>0.2</v>
      </c>
      <c r="D18" s="10">
        <f>(B18*C18)+B18</f>
        <v>4.8</v>
      </c>
      <c r="E18" s="11">
        <v>3</v>
      </c>
      <c r="F18" s="13">
        <f t="shared" si="0"/>
        <v>14.399999999999999</v>
      </c>
    </row>
    <row r="19" spans="1:6" x14ac:dyDescent="0.25">
      <c r="A19" s="3" t="s">
        <v>15</v>
      </c>
      <c r="B19" s="6">
        <v>5</v>
      </c>
      <c r="C19" s="5">
        <v>0.2</v>
      </c>
      <c r="D19" s="10">
        <f>(B19*C19)+B19</f>
        <v>6</v>
      </c>
      <c r="E19" s="11">
        <v>5</v>
      </c>
      <c r="F19" s="13">
        <f t="shared" si="0"/>
        <v>30</v>
      </c>
    </row>
    <row r="20" spans="1:6" x14ac:dyDescent="0.25">
      <c r="A20" s="3" t="s">
        <v>16</v>
      </c>
      <c r="B20" s="6">
        <v>6</v>
      </c>
      <c r="C20" s="5">
        <v>0.2</v>
      </c>
      <c r="D20" s="10">
        <f>(B20*C20)+B20</f>
        <v>7.2</v>
      </c>
      <c r="E20" s="11">
        <v>6</v>
      </c>
      <c r="F20" s="13">
        <f t="shared" si="0"/>
        <v>43.2</v>
      </c>
    </row>
    <row r="21" spans="1:6" x14ac:dyDescent="0.25">
      <c r="A21" s="3" t="s">
        <v>17</v>
      </c>
      <c r="B21" s="6">
        <v>4</v>
      </c>
      <c r="C21" s="5">
        <v>0.2</v>
      </c>
      <c r="D21" s="10">
        <f>(B21*C21)+B21</f>
        <v>4.8</v>
      </c>
      <c r="E21" s="11">
        <v>8</v>
      </c>
      <c r="F21" s="13">
        <f t="shared" si="0"/>
        <v>38.4</v>
      </c>
    </row>
    <row r="22" spans="1:6" x14ac:dyDescent="0.25">
      <c r="A22" s="3" t="s">
        <v>18</v>
      </c>
      <c r="B22" s="6">
        <v>5</v>
      </c>
      <c r="C22" s="5">
        <v>0.2</v>
      </c>
      <c r="D22" s="10">
        <f>(B22*C22)+B22</f>
        <v>6</v>
      </c>
      <c r="E22" s="11">
        <v>7</v>
      </c>
      <c r="F22" s="13">
        <f t="shared" si="0"/>
        <v>42</v>
      </c>
    </row>
    <row r="23" spans="1:6" x14ac:dyDescent="0.25">
      <c r="A23" s="2"/>
      <c r="B23" s="6"/>
      <c r="C23" s="5"/>
      <c r="D23" s="7"/>
      <c r="E23" s="11"/>
      <c r="F23" s="14"/>
    </row>
    <row r="24" spans="1:6" x14ac:dyDescent="0.25">
      <c r="A24" s="3" t="s">
        <v>19</v>
      </c>
      <c r="B24" s="6">
        <v>4</v>
      </c>
      <c r="C24" s="4">
        <v>5.5E-2</v>
      </c>
      <c r="D24" s="10">
        <f>(B24*C24)+B24</f>
        <v>4.22</v>
      </c>
      <c r="E24" s="16">
        <v>5</v>
      </c>
      <c r="F24" s="13">
        <f t="shared" si="0"/>
        <v>21.099999999999998</v>
      </c>
    </row>
    <row r="25" spans="1:6" x14ac:dyDescent="0.25">
      <c r="A25" s="2"/>
      <c r="B25" s="2"/>
      <c r="C25" s="2"/>
      <c r="E25" s="17" t="s">
        <v>23</v>
      </c>
      <c r="F25" s="18">
        <f>SUM(F3:F24)</f>
        <v>461.97949999999997</v>
      </c>
    </row>
    <row r="26" spans="1:6" x14ac:dyDescent="0.25">
      <c r="A26" s="21" t="s">
        <v>2</v>
      </c>
      <c r="B26" s="8">
        <v>5.5E-2</v>
      </c>
      <c r="C26" s="15">
        <f ca="1">SUMIF($C$3:$F$24,B26,$F$3:$F$24)</f>
        <v>28.3795</v>
      </c>
    </row>
    <row r="27" spans="1:6" x14ac:dyDescent="0.25">
      <c r="A27" s="22"/>
      <c r="B27" s="9">
        <v>0.1</v>
      </c>
      <c r="C27" s="15">
        <f t="shared" ref="C27:C28" ca="1" si="1">SUMIF($C$3:$F$24,B27,$F$3:$F$24)</f>
        <v>101.2</v>
      </c>
    </row>
    <row r="28" spans="1:6" x14ac:dyDescent="0.25">
      <c r="A28" s="23"/>
      <c r="B28" s="19">
        <v>0.2</v>
      </c>
      <c r="C28" s="20">
        <f t="shared" ca="1" si="1"/>
        <v>332.4</v>
      </c>
    </row>
    <row r="29" spans="1:6" x14ac:dyDescent="0.25">
      <c r="B29" s="17" t="s">
        <v>23</v>
      </c>
      <c r="C29" s="18">
        <f ca="1">SUM(C26:C28)</f>
        <v>461.97949999999997</v>
      </c>
    </row>
  </sheetData>
  <mergeCells count="2">
    <mergeCell ref="A26:A28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Administrateur</cp:lastModifiedBy>
  <dcterms:created xsi:type="dcterms:W3CDTF">2022-09-06T11:04:16Z</dcterms:created>
  <dcterms:modified xsi:type="dcterms:W3CDTF">2022-09-07T08:17:59Z</dcterms:modified>
</cp:coreProperties>
</file>