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1AF9B68A-81E4-4A3B-A136-CF651DF3D063}" xr6:coauthVersionLast="40" xr6:coauthVersionMax="40" xr10:uidLastSave="{00000000-0000-0000-0000-000000000000}"/>
  <bookViews>
    <workbookView xWindow="240" yWindow="15" windowWidth="18735" windowHeight="11640" xr2:uid="{00000000-000D-0000-FFFF-FFFF00000000}"/>
  </bookViews>
  <sheets>
    <sheet name="Solution" sheetId="1" r:id="rId1"/>
    <sheet name="Enonce" sheetId="2" r:id="rId2"/>
  </sheets>
  <calcPr calcId="181029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G13" i="1"/>
  <c r="G12" i="1"/>
  <c r="G11" i="1"/>
  <c r="G10" i="1"/>
  <c r="G6" i="1"/>
  <c r="G5" i="1"/>
  <c r="G8" i="1"/>
  <c r="G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<sst xmlns="http://schemas.openxmlformats.org/spreadsheetml/2006/main" count="82" uniqueCount="12">
  <si>
    <t>RESTAURANT LES GLYCINES</t>
  </si>
  <si>
    <t>Dates</t>
  </si>
  <si>
    <t>TYPE CLIENT</t>
  </si>
  <si>
    <t>CHEF DE SALLE</t>
  </si>
  <si>
    <t>TOTAL</t>
  </si>
  <si>
    <t>LAMBERT</t>
  </si>
  <si>
    <t>VERTET</t>
  </si>
  <si>
    <t>GROUPE</t>
  </si>
  <si>
    <t>PARTICULIER</t>
  </si>
  <si>
    <t>Goupe Lambert</t>
  </si>
  <si>
    <t>Groupe Vertet</t>
  </si>
  <si>
    <t>Particulier Vertet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</si>
</sst>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43" fontId="0" fillId="0" borderId="0" xfId="0" applyNumberFormat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3" fillId="2" borderId="1" xfId="0" applyNumberFormat="1" applyFont="1" applyFill="1" applyBorder="1"/>
    <xf numFmtId="164" fontId="0" fillId="2" borderId="1" xfId="1" applyNumberFormat="1" applyFont="1" applyFill="1" applyBorder="1"/>
    <xf numFmtId="164" fontId="0" fillId="2" borderId="1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114301</xdr:rowOff>
    </xdr:from>
    <xdr:to>
      <xdr:col>3</xdr:col>
      <xdr:colOff>714375</xdr:colOff>
      <xdr:row>23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975" y="3867151"/>
          <a:ext cx="2819400" cy="647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</a:t>
          </a:r>
          <a:r>
            <a:rPr lang="fr-FR" sz="1100" baseline="0"/>
            <a:t> cellulles bleues sont à remplir avec la formule qui convient pour obtenir sans cellule relais le bon résultat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J23" sqref="J23"/>
    </sheetView>
  </sheetViews>
  <sheetFormatPr baseColWidth="10" defaultRowHeight="15" x14ac:dyDescent="0.25"/>
  <cols>
    <col min="1" max="1" width="10.85546875" customWidth="1"/>
    <col min="2" max="2" width="12.85546875" customWidth="1"/>
    <col min="3" max="3" width="9.7109375" bestFit="1" customWidth="1"/>
    <col min="4" max="4" width="11.85546875" style="2" bestFit="1" customWidth="1"/>
    <col min="5" max="5" width="1" customWidth="1"/>
    <col min="6" max="6" width="17.7109375" bestFit="1" customWidth="1"/>
    <col min="7" max="7" width="11.85546875" bestFit="1" customWidth="1"/>
    <col min="8" max="8" width="10.85546875" bestFit="1" customWidth="1"/>
    <col min="9" max="9" width="11.85546875" bestFit="1" customWidth="1"/>
  </cols>
  <sheetData>
    <row r="2" spans="1:9" x14ac:dyDescent="0.25">
      <c r="A2" s="1" t="s">
        <v>0</v>
      </c>
    </row>
    <row r="4" spans="1:9" s="4" customFormat="1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9" x14ac:dyDescent="0.25">
      <c r="A5" s="5">
        <v>39146</v>
      </c>
      <c r="B5" s="6" t="s">
        <v>7</v>
      </c>
      <c r="C5" s="6" t="s">
        <v>5</v>
      </c>
      <c r="D5" s="8">
        <v>2800</v>
      </c>
      <c r="F5" s="9" t="s">
        <v>7</v>
      </c>
      <c r="G5" s="14">
        <f ca="1">SUMIF(B5:D18,B5,D5:D18)</f>
        <v>15250</v>
      </c>
    </row>
    <row r="6" spans="1:9" x14ac:dyDescent="0.25">
      <c r="A6" s="5">
        <v>39146</v>
      </c>
      <c r="B6" s="6" t="s">
        <v>8</v>
      </c>
      <c r="C6" s="6" t="s">
        <v>5</v>
      </c>
      <c r="D6" s="8">
        <v>420</v>
      </c>
      <c r="F6" s="9" t="s">
        <v>8</v>
      </c>
      <c r="G6" s="14">
        <f ca="1">SUMIF(B5:D18,B6,D5:D18)</f>
        <v>1707</v>
      </c>
      <c r="I6" s="7"/>
    </row>
    <row r="7" spans="1:9" x14ac:dyDescent="0.25">
      <c r="A7" s="5">
        <v>39146</v>
      </c>
      <c r="B7" s="6" t="s">
        <v>7</v>
      </c>
      <c r="C7" s="6" t="s">
        <v>5</v>
      </c>
      <c r="D7" s="8">
        <v>1250</v>
      </c>
      <c r="F7" s="10" t="s">
        <v>5</v>
      </c>
      <c r="G7" s="14">
        <f ca="1">SUMIF(C5:D18,C5,D5:D18)</f>
        <v>7017</v>
      </c>
    </row>
    <row r="8" spans="1:9" x14ac:dyDescent="0.25">
      <c r="A8" s="5">
        <f t="shared" ref="A8:A18" si="0">A7+1</f>
        <v>39147</v>
      </c>
      <c r="B8" s="6" t="s">
        <v>7</v>
      </c>
      <c r="C8" s="6" t="s">
        <v>6</v>
      </c>
      <c r="D8" s="8">
        <v>3200</v>
      </c>
      <c r="F8" s="10" t="s">
        <v>6</v>
      </c>
      <c r="G8" s="14">
        <f ca="1">SUMIF(C5:D18,C8,D5:D18)</f>
        <v>9940</v>
      </c>
    </row>
    <row r="9" spans="1:9" x14ac:dyDescent="0.25">
      <c r="A9" s="5">
        <f t="shared" si="0"/>
        <v>39148</v>
      </c>
      <c r="B9" s="6" t="s">
        <v>8</v>
      </c>
      <c r="C9" s="6" t="s">
        <v>5</v>
      </c>
      <c r="D9" s="8">
        <v>120</v>
      </c>
      <c r="F9" s="11"/>
      <c r="G9" s="12"/>
    </row>
    <row r="10" spans="1:9" x14ac:dyDescent="0.25">
      <c r="A10" s="5">
        <f>A9</f>
        <v>39148</v>
      </c>
      <c r="B10" s="6" t="s">
        <v>8</v>
      </c>
      <c r="C10" s="6" t="s">
        <v>6</v>
      </c>
      <c r="D10" s="8">
        <v>240</v>
      </c>
      <c r="F10" s="9" t="s">
        <v>9</v>
      </c>
      <c r="G10" s="15">
        <f>SUMIFS(D5:D18,B5:B18,B5,C5:C18,C5)</f>
        <v>5850</v>
      </c>
    </row>
    <row r="11" spans="1:9" x14ac:dyDescent="0.25">
      <c r="A11" s="5">
        <f>A10</f>
        <v>39148</v>
      </c>
      <c r="B11" s="6" t="s">
        <v>7</v>
      </c>
      <c r="C11" s="6" t="s">
        <v>5</v>
      </c>
      <c r="D11" s="8">
        <v>1800</v>
      </c>
      <c r="F11" s="9" t="s">
        <v>10</v>
      </c>
      <c r="G11" s="15">
        <f>SUMIFS(D5:D18,B5:B18,B5,C5:C18,C8)</f>
        <v>9400</v>
      </c>
    </row>
    <row r="12" spans="1:9" x14ac:dyDescent="0.25">
      <c r="A12" s="5">
        <f>A11</f>
        <v>39148</v>
      </c>
      <c r="B12" s="6" t="s">
        <v>7</v>
      </c>
      <c r="C12" s="6" t="s">
        <v>6</v>
      </c>
      <c r="D12" s="8">
        <v>1200</v>
      </c>
      <c r="F12" s="9" t="s">
        <v>11</v>
      </c>
      <c r="G12" s="15">
        <f>SUMIFS(D5:D18,B5:B18,B6,C5:C18,C5)</f>
        <v>1167</v>
      </c>
    </row>
    <row r="13" spans="1:9" x14ac:dyDescent="0.25">
      <c r="A13" s="5">
        <f>A12</f>
        <v>39148</v>
      </c>
      <c r="B13" s="6" t="s">
        <v>8</v>
      </c>
      <c r="C13" s="6" t="s">
        <v>6</v>
      </c>
      <c r="D13" s="8">
        <v>300</v>
      </c>
      <c r="F13" s="9" t="s">
        <v>11</v>
      </c>
      <c r="G13" s="15">
        <f>SUMIFS(D5:D18,B5:B18,B6,C5:C18,C8)</f>
        <v>540</v>
      </c>
    </row>
    <row r="14" spans="1:9" x14ac:dyDescent="0.25">
      <c r="A14" s="5">
        <f t="shared" si="0"/>
        <v>39149</v>
      </c>
      <c r="B14" s="6" t="s">
        <v>8</v>
      </c>
      <c r="C14" s="6" t="s">
        <v>5</v>
      </c>
      <c r="D14" s="8">
        <v>250</v>
      </c>
    </row>
    <row r="15" spans="1:9" x14ac:dyDescent="0.25">
      <c r="A15" s="5">
        <f t="shared" si="0"/>
        <v>39150</v>
      </c>
      <c r="B15" s="6" t="s">
        <v>7</v>
      </c>
      <c r="C15" s="6" t="s">
        <v>6</v>
      </c>
      <c r="D15" s="8">
        <v>2400</v>
      </c>
    </row>
    <row r="16" spans="1:9" x14ac:dyDescent="0.25">
      <c r="A16" s="5">
        <f t="shared" si="0"/>
        <v>39151</v>
      </c>
      <c r="B16" s="6" t="s">
        <v>7</v>
      </c>
      <c r="C16" s="6" t="s">
        <v>6</v>
      </c>
      <c r="D16" s="8">
        <v>2600</v>
      </c>
    </row>
    <row r="17" spans="1:4" x14ac:dyDescent="0.25">
      <c r="A17" s="5">
        <f t="shared" si="0"/>
        <v>39152</v>
      </c>
      <c r="B17" s="6" t="s">
        <v>8</v>
      </c>
      <c r="C17" s="6" t="s">
        <v>5</v>
      </c>
      <c r="D17" s="8">
        <v>128</v>
      </c>
    </row>
    <row r="18" spans="1:4" x14ac:dyDescent="0.25">
      <c r="A18" s="5">
        <f t="shared" si="0"/>
        <v>39153</v>
      </c>
      <c r="B18" s="6" t="s">
        <v>8</v>
      </c>
      <c r="C18" s="6" t="s">
        <v>5</v>
      </c>
      <c r="D18" s="8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J20" sqref="J20"/>
    </sheetView>
  </sheetViews>
  <sheetFormatPr baseColWidth="10" defaultRowHeight="15" x14ac:dyDescent="0.25"/>
  <cols>
    <col min="6" max="6" width="16.85546875" customWidth="1"/>
  </cols>
  <sheetData>
    <row r="1" spans="1:9" x14ac:dyDescent="0.25">
      <c r="D1" s="2"/>
    </row>
    <row r="2" spans="1:9" x14ac:dyDescent="0.25">
      <c r="A2" s="1" t="s">
        <v>0</v>
      </c>
      <c r="D2" s="2"/>
    </row>
    <row r="3" spans="1:9" x14ac:dyDescent="0.25">
      <c r="D3" s="2"/>
    </row>
    <row r="4" spans="1:9" ht="25.5" x14ac:dyDescent="0.25">
      <c r="A4" s="3" t="s">
        <v>1</v>
      </c>
      <c r="B4" s="3" t="s">
        <v>2</v>
      </c>
      <c r="C4" s="3" t="s">
        <v>3</v>
      </c>
      <c r="D4" s="3" t="s">
        <v>4</v>
      </c>
      <c r="E4" s="4"/>
      <c r="F4" s="4"/>
      <c r="G4" s="4"/>
      <c r="H4" s="4"/>
      <c r="I4" s="4"/>
    </row>
    <row r="5" spans="1:9" x14ac:dyDescent="0.25">
      <c r="A5" s="5">
        <v>39146</v>
      </c>
      <c r="B5" s="6" t="s">
        <v>7</v>
      </c>
      <c r="C5" s="6" t="s">
        <v>5</v>
      </c>
      <c r="D5" s="8">
        <v>2800</v>
      </c>
      <c r="F5" s="9" t="s">
        <v>7</v>
      </c>
      <c r="G5" s="14"/>
    </row>
    <row r="6" spans="1:9" x14ac:dyDescent="0.25">
      <c r="A6" s="5">
        <v>39146</v>
      </c>
      <c r="B6" s="6" t="s">
        <v>8</v>
      </c>
      <c r="C6" s="6" t="s">
        <v>5</v>
      </c>
      <c r="D6" s="8">
        <v>420</v>
      </c>
      <c r="F6" s="9" t="s">
        <v>8</v>
      </c>
      <c r="G6" s="14"/>
      <c r="I6" s="7"/>
    </row>
    <row r="7" spans="1:9" x14ac:dyDescent="0.25">
      <c r="A7" s="5">
        <v>39146</v>
      </c>
      <c r="B7" s="6" t="s">
        <v>7</v>
      </c>
      <c r="C7" s="6" t="s">
        <v>5</v>
      </c>
      <c r="D7" s="8">
        <v>1250</v>
      </c>
      <c r="F7" s="10" t="s">
        <v>5</v>
      </c>
      <c r="G7" s="14"/>
    </row>
    <row r="8" spans="1:9" x14ac:dyDescent="0.25">
      <c r="A8" s="5">
        <f t="shared" ref="A8:A18" si="0">A7+1</f>
        <v>39147</v>
      </c>
      <c r="B8" s="6" t="s">
        <v>7</v>
      </c>
      <c r="C8" s="6" t="s">
        <v>6</v>
      </c>
      <c r="D8" s="8">
        <v>3200</v>
      </c>
      <c r="F8" s="10" t="s">
        <v>6</v>
      </c>
      <c r="G8" s="14"/>
    </row>
    <row r="9" spans="1:9" x14ac:dyDescent="0.25">
      <c r="A9" s="5">
        <f t="shared" si="0"/>
        <v>39148</v>
      </c>
      <c r="B9" s="6" t="s">
        <v>8</v>
      </c>
      <c r="C9" s="6" t="s">
        <v>5</v>
      </c>
      <c r="D9" s="8">
        <v>120</v>
      </c>
      <c r="F9" s="11"/>
      <c r="G9" s="12"/>
    </row>
    <row r="10" spans="1:9" x14ac:dyDescent="0.25">
      <c r="A10" s="5">
        <f>A9</f>
        <v>39148</v>
      </c>
      <c r="B10" s="6" t="s">
        <v>8</v>
      </c>
      <c r="C10" s="6" t="s">
        <v>6</v>
      </c>
      <c r="D10" s="8">
        <v>240</v>
      </c>
      <c r="F10" s="9" t="s">
        <v>9</v>
      </c>
      <c r="G10" s="13"/>
    </row>
    <row r="11" spans="1:9" x14ac:dyDescent="0.25">
      <c r="A11" s="5">
        <f>A10</f>
        <v>39148</v>
      </c>
      <c r="B11" s="6" t="s">
        <v>7</v>
      </c>
      <c r="C11" s="6" t="s">
        <v>5</v>
      </c>
      <c r="D11" s="8">
        <v>1800</v>
      </c>
      <c r="F11" s="9" t="s">
        <v>10</v>
      </c>
      <c r="G11" s="13"/>
    </row>
    <row r="12" spans="1:9" x14ac:dyDescent="0.25">
      <c r="A12" s="5">
        <f>A11</f>
        <v>39148</v>
      </c>
      <c r="B12" s="6" t="s">
        <v>7</v>
      </c>
      <c r="C12" s="6" t="s">
        <v>6</v>
      </c>
      <c r="D12" s="8">
        <v>1200</v>
      </c>
      <c r="F12" s="9" t="s">
        <v>11</v>
      </c>
      <c r="G12" s="13"/>
    </row>
    <row r="13" spans="1:9" x14ac:dyDescent="0.25">
      <c r="A13" s="5">
        <f>A12</f>
        <v>39148</v>
      </c>
      <c r="B13" s="6" t="s">
        <v>8</v>
      </c>
      <c r="C13" s="6" t="s">
        <v>6</v>
      </c>
      <c r="D13" s="8">
        <v>300</v>
      </c>
      <c r="F13" s="9" t="s">
        <v>11</v>
      </c>
      <c r="G13" s="13"/>
    </row>
    <row r="14" spans="1:9" x14ac:dyDescent="0.25">
      <c r="A14" s="5">
        <f t="shared" si="0"/>
        <v>39149</v>
      </c>
      <c r="B14" s="6" t="s">
        <v>8</v>
      </c>
      <c r="C14" s="6" t="s">
        <v>5</v>
      </c>
      <c r="D14" s="8">
        <v>250</v>
      </c>
    </row>
    <row r="15" spans="1:9" x14ac:dyDescent="0.25">
      <c r="A15" s="5">
        <f t="shared" si="0"/>
        <v>39150</v>
      </c>
      <c r="B15" s="6" t="s">
        <v>7</v>
      </c>
      <c r="C15" s="6" t="s">
        <v>6</v>
      </c>
      <c r="D15" s="8">
        <v>2400</v>
      </c>
    </row>
    <row r="16" spans="1:9" x14ac:dyDescent="0.25">
      <c r="A16" s="5">
        <f t="shared" si="0"/>
        <v>39151</v>
      </c>
      <c r="B16" s="6" t="s">
        <v>7</v>
      </c>
      <c r="C16" s="6" t="s">
        <v>6</v>
      </c>
      <c r="D16" s="8">
        <v>2600</v>
      </c>
    </row>
    <row r="17" spans="1:4" x14ac:dyDescent="0.25">
      <c r="A17" s="5">
        <f t="shared" si="0"/>
        <v>39152</v>
      </c>
      <c r="B17" s="6" t="s">
        <v>8</v>
      </c>
      <c r="C17" s="6" t="s">
        <v>5</v>
      </c>
      <c r="D17" s="8">
        <v>128</v>
      </c>
    </row>
    <row r="18" spans="1:4" x14ac:dyDescent="0.25">
      <c r="A18" s="5">
        <f t="shared" si="0"/>
        <v>39153</v>
      </c>
      <c r="B18" s="6" t="s">
        <v>8</v>
      </c>
      <c r="C18" s="6" t="s">
        <v>5</v>
      </c>
      <c r="D18" s="8">
        <v>249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>D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2007-01-25T16:58:57Z</dcterms:created>
  <dcterms:modified xsi:type="dcterms:W3CDTF">2018-12-05T11:17:05Z</dcterms:modified>
</cp:coreProperties>
</file>