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ureau-e\ex-005\"/>
    </mc:Choice>
  </mc:AlternateContent>
  <xr:revisionPtr revIDLastSave="0" documentId="13_ncr:1_{BDF9A93B-3F16-4034-A9AF-6638ABE4E265}" xr6:coauthVersionLast="47" xr6:coauthVersionMax="47" xr10:uidLastSave="{00000000-0000-0000-0000-000000000000}"/>
  <bookViews>
    <workbookView xWindow="14400" yWindow="2970" windowWidth="29685" windowHeight="27495" xr2:uid="{00000000-000D-0000-FFFF-FFFF00000000}"/>
  </bookViews>
  <sheets>
    <sheet name="ex-005-Solution" sheetId="1" r:id="rId1"/>
  </sheets>
  <definedNames>
    <definedName name="_xlnm._FilterDatabase" localSheetId="0" hidden="1">'ex-005-Solution'!$A$1:$F$78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86" i="1" l="1"/>
  <c r="B85" i="1"/>
  <c r="B84" i="1"/>
  <c r="B82" i="1"/>
  <c r="B81" i="1"/>
  <c r="B83" i="1"/>
</calcChain>
</file>

<file path=xl/sharedStrings.xml><?xml version="1.0" encoding="utf-8"?>
<sst xmlns="http://schemas.openxmlformats.org/spreadsheetml/2006/main" count="320" uniqueCount="101">
  <si>
    <t>Chai</t>
  </si>
  <si>
    <t>Chang</t>
  </si>
  <si>
    <t>Aniseed Syrup</t>
  </si>
  <si>
    <t>Chef Anton's Cajun Seasoning</t>
  </si>
  <si>
    <t>Chef Anton's Gumbo Mix</t>
  </si>
  <si>
    <t>Grandma's Boysenberry Spread</t>
  </si>
  <si>
    <t>Uncle Bob's Organic Dried Pears</t>
  </si>
  <si>
    <t>Northwoods Cranberry Sauce</t>
  </si>
  <si>
    <t>Mishi Kobe Niku</t>
  </si>
  <si>
    <t>Ikura</t>
  </si>
  <si>
    <t>Queso Cabrales</t>
  </si>
  <si>
    <t>Queso Manchego La Pastora</t>
  </si>
  <si>
    <t>Konbu</t>
  </si>
  <si>
    <t>Tofu</t>
  </si>
  <si>
    <t>Genen Shouyu</t>
  </si>
  <si>
    <t>Pavlova</t>
  </si>
  <si>
    <t>Alice Mutton</t>
  </si>
  <si>
    <t>Carnarvon Tigers</t>
  </si>
  <si>
    <t>Teatime Chocolate Biscuits</t>
  </si>
  <si>
    <t>Sir Rodney's Marmalade</t>
  </si>
  <si>
    <t>Sir Rodney's Scones</t>
  </si>
  <si>
    <t>Gustaf's Knäckebröd</t>
  </si>
  <si>
    <t>Tunnbröd</t>
  </si>
  <si>
    <t>Guaraná Fantástica</t>
  </si>
  <si>
    <t>NuNuCa Nuß-Nougat-Creme</t>
  </si>
  <si>
    <t>Gumbär Gummibärchen</t>
  </si>
  <si>
    <t>Schoggi Schokolade</t>
  </si>
  <si>
    <t>Rössle Sauerkraut</t>
  </si>
  <si>
    <t>Thüringer Rostbratwurst</t>
  </si>
  <si>
    <t>Nord-Ost Matjeshering</t>
  </si>
  <si>
    <t>Gorgonzola Telino</t>
  </si>
  <si>
    <t>Mascarpone Fabioli</t>
  </si>
  <si>
    <t>Geitost</t>
  </si>
  <si>
    <t>Sasquatch Ale</t>
  </si>
  <si>
    <t>Steeleye Stout</t>
  </si>
  <si>
    <t>Inlagd Sill</t>
  </si>
  <si>
    <t>Gravad lax</t>
  </si>
  <si>
    <t>Côte de Blaye</t>
  </si>
  <si>
    <t>Chartreuse verte</t>
  </si>
  <si>
    <t>Boston Crab Meat</t>
  </si>
  <si>
    <t>Jack's New England Clam Chowder</t>
  </si>
  <si>
    <t>Singaporean Hokkien Fried Mee</t>
  </si>
  <si>
    <t>Ipoh Coffee</t>
  </si>
  <si>
    <t>Gula Malacca</t>
  </si>
  <si>
    <t>Røgede sild</t>
  </si>
  <si>
    <t>Spegesild</t>
  </si>
  <si>
    <t>Zaanse koeken</t>
  </si>
  <si>
    <t>Chocolade</t>
  </si>
  <si>
    <t>Maxilaku</t>
  </si>
  <si>
    <t>Valkoinen suklaa</t>
  </si>
  <si>
    <t>Manjimup Dried Apples</t>
  </si>
  <si>
    <t>Filo Mix</t>
  </si>
  <si>
    <t>Perth Pasties</t>
  </si>
  <si>
    <t>Tourtière</t>
  </si>
  <si>
    <t>Pâté chinois</t>
  </si>
  <si>
    <t>Gnocchi di nonna Alice</t>
  </si>
  <si>
    <t>Ravioli Angelo</t>
  </si>
  <si>
    <t>Escargots de Bourgogne</t>
  </si>
  <si>
    <t>Raclette Courdavault</t>
  </si>
  <si>
    <t>Camembert Pierrot</t>
  </si>
  <si>
    <t>Sirop d'érable</t>
  </si>
  <si>
    <t>Tarte au sucre</t>
  </si>
  <si>
    <t>Vegie-spread</t>
  </si>
  <si>
    <t>Wimmers gute Semmelknödel</t>
  </si>
  <si>
    <t>Louisiana Fiery Hot Pepper Sauce</t>
  </si>
  <si>
    <t>Louisiana Hot Spiced Okra</t>
  </si>
  <si>
    <t>Laughing Lumberjack Lager</t>
  </si>
  <si>
    <t>Scottish Longbreads</t>
  </si>
  <si>
    <t>Gudbrandsdalsost</t>
  </si>
  <si>
    <t>Outback Lager</t>
  </si>
  <si>
    <t>Fløtemysost</t>
  </si>
  <si>
    <t>Mozzarella di Giovanni</t>
  </si>
  <si>
    <t>Röd Kaviar</t>
  </si>
  <si>
    <t>Longlife Tofu</t>
  </si>
  <si>
    <t>Rhönbräu Klosterbier</t>
  </si>
  <si>
    <t>Lakkalikööri</t>
  </si>
  <si>
    <t>Original Frankfurter grüne Soße</t>
  </si>
  <si>
    <t>Produit</t>
  </si>
  <si>
    <t>Boissons</t>
  </si>
  <si>
    <t>Condiments</t>
  </si>
  <si>
    <t>Produits secs</t>
  </si>
  <si>
    <t>Viandes</t>
  </si>
  <si>
    <t>Poissons et fruits de mer</t>
  </si>
  <si>
    <t>Produits laitiers</t>
  </si>
  <si>
    <t>Desserts</t>
  </si>
  <si>
    <t>Pâtes et céréales</t>
  </si>
  <si>
    <t>Prix</t>
  </si>
  <si>
    <t>Catégorie</t>
  </si>
  <si>
    <t>Stock</t>
  </si>
  <si>
    <t>Ville</t>
  </si>
  <si>
    <t>Lyon</t>
  </si>
  <si>
    <t>Paris</t>
  </si>
  <si>
    <t>Origine</t>
  </si>
  <si>
    <t>CEE</t>
  </si>
  <si>
    <t>Exterieur</t>
  </si>
  <si>
    <t>Moyenne du prix des articles</t>
  </si>
  <si>
    <t>Moyenne des stocks</t>
  </si>
  <si>
    <t>Moyenne des prix pays CEE</t>
  </si>
  <si>
    <t>Moyenne des prix extérieurs</t>
  </si>
  <si>
    <t>Moyenne des prix de Lyon</t>
  </si>
  <si>
    <t>Moyenne des prix de Paris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</si>
</sst>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&quot;F&quot;_-;\-* #,##0.00\ &quot;F&quot;_-;_-* &quot;-&quot;??\ &quot;F&quot;_-;_-@_-"/>
    <numFmt numFmtId="165" formatCode="_-* #,##0.00\ [$€-40C]_-;\-* #,##0.00\ [$€-40C]_-;_-* &quot;-&quot;??\ [$€-40C]_-;_-@_-"/>
  </numFmts>
  <fonts count="7" x14ac:knownFonts="1">
    <font>
      <sz val="10"/>
      <name val="Arial"/>
    </font>
    <font>
      <sz val="10"/>
      <name val="Arial"/>
      <family val="2"/>
    </font>
    <font>
      <sz val="10"/>
      <color indexed="8"/>
      <name val="MS Sans Serif"/>
    </font>
    <font>
      <b/>
      <sz val="12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/>
  </cellStyleXfs>
  <cellXfs count="13">
    <xf numFmtId="0" fontId="0" fillId="0" borderId="0" xfId="0"/>
    <xf numFmtId="49" fontId="3" fillId="0" borderId="0" xfId="0" applyNumberFormat="1" applyFont="1"/>
    <xf numFmtId="1" fontId="5" fillId="0" borderId="0" xfId="0" applyNumberFormat="1" applyFont="1"/>
    <xf numFmtId="0" fontId="5" fillId="0" borderId="0" xfId="0" applyFont="1"/>
    <xf numFmtId="1" fontId="5" fillId="0" borderId="1" xfId="0" applyNumberFormat="1" applyFont="1" applyBorder="1"/>
    <xf numFmtId="49" fontId="3" fillId="0" borderId="1" xfId="0" applyNumberFormat="1" applyFont="1" applyBorder="1"/>
    <xf numFmtId="49" fontId="4" fillId="0" borderId="1" xfId="2" applyNumberFormat="1" applyFont="1" applyBorder="1" applyAlignment="1">
      <alignment horizontal="center"/>
    </xf>
    <xf numFmtId="0" fontId="6" fillId="0" borderId="1" xfId="2" applyFont="1" applyBorder="1" applyAlignment="1">
      <alignment horizontal="left" wrapText="1"/>
    </xf>
    <xf numFmtId="165" fontId="5" fillId="0" borderId="1" xfId="1" applyNumberFormat="1" applyFont="1" applyBorder="1"/>
    <xf numFmtId="0" fontId="6" fillId="0" borderId="1" xfId="2" applyFont="1" applyBorder="1" applyAlignment="1">
      <alignment horizontal="right" wrapText="1"/>
    </xf>
    <xf numFmtId="1" fontId="5" fillId="0" borderId="0" xfId="0" applyNumberFormat="1" applyFont="1" applyAlignment="1">
      <alignment horizontal="right"/>
    </xf>
    <xf numFmtId="49" fontId="3" fillId="0" borderId="1" xfId="0" applyNumberFormat="1" applyFont="1" applyBorder="1" applyAlignment="1">
      <alignment horizontal="center"/>
    </xf>
    <xf numFmtId="165" fontId="5" fillId="2" borderId="1" xfId="1" applyNumberFormat="1" applyFont="1" applyFill="1" applyBorder="1"/>
  </cellXfs>
  <cellStyles count="3">
    <cellStyle name="Monétaire" xfId="1" builtinId="4"/>
    <cellStyle name="Normal" xfId="0" builtinId="0"/>
    <cellStyle name="Normal_Produits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86"/>
  <sheetViews>
    <sheetView tabSelected="1" topLeftCell="A31" workbookViewId="0">
      <selection activeCell="K59" sqref="K59"/>
    </sheetView>
  </sheetViews>
  <sheetFormatPr baseColWidth="10" defaultRowHeight="15.75" x14ac:dyDescent="0.25"/>
  <cols>
    <col min="1" max="1" width="33.7109375" style="2" bestFit="1" customWidth="1"/>
    <col min="2" max="2" width="24.28515625" style="2" bestFit="1" customWidth="1"/>
    <col min="3" max="4" width="12.7109375" style="10" customWidth="1"/>
    <col min="5" max="5" width="12.7109375" style="3" customWidth="1"/>
    <col min="6" max="6" width="12.7109375" style="2" customWidth="1"/>
    <col min="8" max="16384" width="11.42578125" style="3"/>
  </cols>
  <sheetData>
    <row r="1" spans="1:7" s="1" customFormat="1" x14ac:dyDescent="0.25">
      <c r="A1" s="5" t="s">
        <v>77</v>
      </c>
      <c r="B1" s="6" t="s">
        <v>87</v>
      </c>
      <c r="C1" s="6" t="s">
        <v>92</v>
      </c>
      <c r="D1" s="6" t="s">
        <v>89</v>
      </c>
      <c r="E1" s="11" t="s">
        <v>86</v>
      </c>
      <c r="F1" s="11" t="s">
        <v>88</v>
      </c>
    </row>
    <row r="2" spans="1:7" x14ac:dyDescent="0.25">
      <c r="A2" s="4" t="s">
        <v>16</v>
      </c>
      <c r="B2" s="7" t="s">
        <v>81</v>
      </c>
      <c r="C2" s="9" t="s">
        <v>93</v>
      </c>
      <c r="D2" s="9" t="s">
        <v>90</v>
      </c>
      <c r="E2" s="8">
        <v>195</v>
      </c>
      <c r="F2" s="4">
        <v>3</v>
      </c>
      <c r="G2" s="3"/>
    </row>
    <row r="3" spans="1:7" x14ac:dyDescent="0.25">
      <c r="A3" s="4" t="s">
        <v>2</v>
      </c>
      <c r="B3" s="7" t="s">
        <v>79</v>
      </c>
      <c r="C3" s="9" t="s">
        <v>94</v>
      </c>
      <c r="D3" s="9" t="s">
        <v>91</v>
      </c>
      <c r="E3" s="8">
        <v>50</v>
      </c>
      <c r="F3" s="4">
        <v>25</v>
      </c>
      <c r="G3" s="3"/>
    </row>
    <row r="4" spans="1:7" x14ac:dyDescent="0.25">
      <c r="A4" s="4" t="s">
        <v>39</v>
      </c>
      <c r="B4" s="7" t="s">
        <v>82</v>
      </c>
      <c r="C4" s="9" t="s">
        <v>94</v>
      </c>
      <c r="D4" s="9" t="s">
        <v>91</v>
      </c>
      <c r="E4" s="8">
        <v>92</v>
      </c>
      <c r="F4" s="4">
        <v>30</v>
      </c>
      <c r="G4" s="3"/>
    </row>
    <row r="5" spans="1:7" x14ac:dyDescent="0.25">
      <c r="A5" s="4" t="s">
        <v>59</v>
      </c>
      <c r="B5" s="7" t="s">
        <v>83</v>
      </c>
      <c r="C5" s="9" t="s">
        <v>94</v>
      </c>
      <c r="D5" s="9" t="s">
        <v>91</v>
      </c>
      <c r="E5" s="8">
        <v>170</v>
      </c>
      <c r="F5" s="4">
        <v>5</v>
      </c>
      <c r="G5" s="3"/>
    </row>
    <row r="6" spans="1:7" x14ac:dyDescent="0.25">
      <c r="A6" s="4" t="s">
        <v>17</v>
      </c>
      <c r="B6" s="7" t="s">
        <v>82</v>
      </c>
      <c r="C6" s="9" t="s">
        <v>94</v>
      </c>
      <c r="D6" s="9" t="s">
        <v>90</v>
      </c>
      <c r="E6" s="8">
        <v>312.5</v>
      </c>
      <c r="F6" s="4">
        <v>53</v>
      </c>
      <c r="G6" s="3"/>
    </row>
    <row r="7" spans="1:7" x14ac:dyDescent="0.25">
      <c r="A7" s="4" t="s">
        <v>0</v>
      </c>
      <c r="B7" s="7" t="s">
        <v>78</v>
      </c>
      <c r="C7" s="9" t="s">
        <v>93</v>
      </c>
      <c r="D7" s="9" t="s">
        <v>90</v>
      </c>
      <c r="E7" s="8">
        <v>90</v>
      </c>
      <c r="F7" s="4">
        <v>10</v>
      </c>
      <c r="G7" s="3"/>
    </row>
    <row r="8" spans="1:7" x14ac:dyDescent="0.25">
      <c r="A8" s="4" t="s">
        <v>1</v>
      </c>
      <c r="B8" s="7" t="s">
        <v>78</v>
      </c>
      <c r="C8" s="9" t="s">
        <v>94</v>
      </c>
      <c r="D8" s="9" t="s">
        <v>90</v>
      </c>
      <c r="E8" s="8">
        <v>95</v>
      </c>
      <c r="F8" s="4">
        <v>25</v>
      </c>
      <c r="G8" s="3"/>
    </row>
    <row r="9" spans="1:7" x14ac:dyDescent="0.25">
      <c r="A9" s="4" t="s">
        <v>38</v>
      </c>
      <c r="B9" s="7" t="s">
        <v>78</v>
      </c>
      <c r="C9" s="9" t="s">
        <v>94</v>
      </c>
      <c r="D9" s="9" t="s">
        <v>90</v>
      </c>
      <c r="E9" s="8">
        <v>90</v>
      </c>
      <c r="F9" s="4">
        <v>5</v>
      </c>
      <c r="G9" s="3"/>
    </row>
    <row r="10" spans="1:7" x14ac:dyDescent="0.25">
      <c r="A10" s="4" t="s">
        <v>3</v>
      </c>
      <c r="B10" s="7" t="s">
        <v>79</v>
      </c>
      <c r="C10" s="9" t="s">
        <v>93</v>
      </c>
      <c r="D10" s="9" t="s">
        <v>90</v>
      </c>
      <c r="E10" s="8">
        <v>110</v>
      </c>
      <c r="F10" s="4">
        <v>1</v>
      </c>
      <c r="G10" s="3"/>
    </row>
    <row r="11" spans="1:7" x14ac:dyDescent="0.25">
      <c r="A11" s="4" t="s">
        <v>4</v>
      </c>
      <c r="B11" s="7" t="s">
        <v>79</v>
      </c>
      <c r="C11" s="9" t="s">
        <v>93</v>
      </c>
      <c r="D11" s="9" t="s">
        <v>91</v>
      </c>
      <c r="E11" s="8">
        <v>106.75</v>
      </c>
      <c r="F11" s="4">
        <v>2</v>
      </c>
      <c r="G11" s="3"/>
    </row>
    <row r="12" spans="1:7" x14ac:dyDescent="0.25">
      <c r="A12" s="4" t="s">
        <v>47</v>
      </c>
      <c r="B12" s="7" t="s">
        <v>84</v>
      </c>
      <c r="C12" s="9" t="s">
        <v>93</v>
      </c>
      <c r="D12" s="9" t="s">
        <v>91</v>
      </c>
      <c r="E12" s="8">
        <v>63.75</v>
      </c>
      <c r="F12" s="4">
        <v>25</v>
      </c>
      <c r="G12" s="3"/>
    </row>
    <row r="13" spans="1:7" x14ac:dyDescent="0.25">
      <c r="A13" s="4" t="s">
        <v>37</v>
      </c>
      <c r="B13" s="7" t="s">
        <v>78</v>
      </c>
      <c r="C13" s="9" t="s">
        <v>93</v>
      </c>
      <c r="D13" s="9" t="s">
        <v>91</v>
      </c>
      <c r="E13" s="8">
        <v>1317.5</v>
      </c>
      <c r="F13" s="4">
        <v>15</v>
      </c>
      <c r="G13" s="3"/>
    </row>
    <row r="14" spans="1:7" x14ac:dyDescent="0.25">
      <c r="A14" s="4" t="s">
        <v>57</v>
      </c>
      <c r="B14" s="7" t="s">
        <v>82</v>
      </c>
      <c r="C14" s="9" t="s">
        <v>94</v>
      </c>
      <c r="D14" s="9" t="s">
        <v>91</v>
      </c>
      <c r="E14" s="8">
        <v>66.25</v>
      </c>
      <c r="F14" s="4">
        <v>20</v>
      </c>
      <c r="G14" s="3"/>
    </row>
    <row r="15" spans="1:7" x14ac:dyDescent="0.25">
      <c r="A15" s="4" t="s">
        <v>51</v>
      </c>
      <c r="B15" s="7" t="s">
        <v>85</v>
      </c>
      <c r="C15" s="9" t="s">
        <v>94</v>
      </c>
      <c r="D15" s="9" t="s">
        <v>91</v>
      </c>
      <c r="E15" s="8">
        <v>35</v>
      </c>
      <c r="F15" s="4">
        <v>25</v>
      </c>
      <c r="G15" s="3"/>
    </row>
    <row r="16" spans="1:7" x14ac:dyDescent="0.25">
      <c r="A16" s="4" t="s">
        <v>70</v>
      </c>
      <c r="B16" s="7" t="s">
        <v>83</v>
      </c>
      <c r="C16" s="9" t="s">
        <v>93</v>
      </c>
      <c r="D16" s="9" t="s">
        <v>90</v>
      </c>
      <c r="E16" s="8">
        <v>107.5</v>
      </c>
      <c r="F16" s="4">
        <v>10</v>
      </c>
      <c r="G16" s="3"/>
    </row>
    <row r="17" spans="1:7" x14ac:dyDescent="0.25">
      <c r="A17" s="4" t="s">
        <v>32</v>
      </c>
      <c r="B17" s="7" t="s">
        <v>83</v>
      </c>
      <c r="C17" s="9" t="s">
        <v>93</v>
      </c>
      <c r="D17" s="9" t="s">
        <v>90</v>
      </c>
      <c r="E17" s="8">
        <v>12.5</v>
      </c>
      <c r="F17" s="4">
        <v>20</v>
      </c>
      <c r="G17" s="3"/>
    </row>
    <row r="18" spans="1:7" x14ac:dyDescent="0.25">
      <c r="A18" s="4" t="s">
        <v>14</v>
      </c>
      <c r="B18" s="7" t="s">
        <v>79</v>
      </c>
      <c r="C18" s="9" t="s">
        <v>93</v>
      </c>
      <c r="D18" s="9" t="s">
        <v>91</v>
      </c>
      <c r="E18" s="8">
        <v>77.5</v>
      </c>
      <c r="F18" s="4">
        <v>5</v>
      </c>
      <c r="G18" s="3"/>
    </row>
    <row r="19" spans="1:7" x14ac:dyDescent="0.25">
      <c r="A19" s="4" t="s">
        <v>55</v>
      </c>
      <c r="B19" s="7" t="s">
        <v>85</v>
      </c>
      <c r="C19" s="9" t="s">
        <v>93</v>
      </c>
      <c r="D19" s="9" t="s">
        <v>90</v>
      </c>
      <c r="E19" s="8">
        <v>190</v>
      </c>
      <c r="F19" s="4">
        <v>30</v>
      </c>
      <c r="G19" s="3"/>
    </row>
    <row r="20" spans="1:7" x14ac:dyDescent="0.25">
      <c r="A20" s="4" t="s">
        <v>30</v>
      </c>
      <c r="B20" s="7" t="s">
        <v>83</v>
      </c>
      <c r="C20" s="9" t="s">
        <v>93</v>
      </c>
      <c r="D20" s="9" t="s">
        <v>90</v>
      </c>
      <c r="E20" s="8">
        <v>62.5</v>
      </c>
      <c r="F20" s="4">
        <v>20</v>
      </c>
      <c r="G20" s="3"/>
    </row>
    <row r="21" spans="1:7" x14ac:dyDescent="0.25">
      <c r="A21" s="4" t="s">
        <v>5</v>
      </c>
      <c r="B21" s="7" t="s">
        <v>79</v>
      </c>
      <c r="C21" s="9" t="s">
        <v>94</v>
      </c>
      <c r="D21" s="9" t="s">
        <v>90</v>
      </c>
      <c r="E21" s="8">
        <v>125</v>
      </c>
      <c r="F21" s="4">
        <v>25</v>
      </c>
      <c r="G21" s="3"/>
    </row>
    <row r="22" spans="1:7" x14ac:dyDescent="0.25">
      <c r="A22" s="4" t="s">
        <v>36</v>
      </c>
      <c r="B22" s="7" t="s">
        <v>82</v>
      </c>
      <c r="C22" s="9" t="s">
        <v>94</v>
      </c>
      <c r="D22" s="9" t="s">
        <v>90</v>
      </c>
      <c r="E22" s="8">
        <v>130</v>
      </c>
      <c r="F22" s="4">
        <v>25</v>
      </c>
      <c r="G22" s="3"/>
    </row>
    <row r="23" spans="1:7" x14ac:dyDescent="0.25">
      <c r="A23" s="4" t="s">
        <v>23</v>
      </c>
      <c r="B23" s="7" t="s">
        <v>78</v>
      </c>
      <c r="C23" s="9" t="s">
        <v>94</v>
      </c>
      <c r="D23" s="9" t="s">
        <v>90</v>
      </c>
      <c r="E23" s="8">
        <v>22.5</v>
      </c>
      <c r="F23" s="4">
        <v>11</v>
      </c>
      <c r="G23" s="3"/>
    </row>
    <row r="24" spans="1:7" x14ac:dyDescent="0.25">
      <c r="A24" s="4" t="s">
        <v>68</v>
      </c>
      <c r="B24" s="7" t="s">
        <v>83</v>
      </c>
      <c r="C24" s="9" t="s">
        <v>94</v>
      </c>
      <c r="D24" s="9" t="s">
        <v>91</v>
      </c>
      <c r="E24" s="8">
        <v>180</v>
      </c>
      <c r="F24" s="4">
        <v>15</v>
      </c>
      <c r="G24" s="3"/>
    </row>
    <row r="25" spans="1:7" x14ac:dyDescent="0.25">
      <c r="A25" s="4" t="s">
        <v>43</v>
      </c>
      <c r="B25" s="7" t="s">
        <v>79</v>
      </c>
      <c r="C25" s="9" t="s">
        <v>93</v>
      </c>
      <c r="D25" s="9" t="s">
        <v>91</v>
      </c>
      <c r="E25" s="8">
        <v>97.25</v>
      </c>
      <c r="F25" s="4">
        <v>15</v>
      </c>
      <c r="G25" s="3"/>
    </row>
    <row r="26" spans="1:7" x14ac:dyDescent="0.25">
      <c r="A26" s="4" t="s">
        <v>25</v>
      </c>
      <c r="B26" s="7" t="s">
        <v>84</v>
      </c>
      <c r="C26" s="9" t="s">
        <v>93</v>
      </c>
      <c r="D26" s="9" t="s">
        <v>91</v>
      </c>
      <c r="E26" s="8">
        <v>156.15</v>
      </c>
      <c r="F26" s="4">
        <v>6</v>
      </c>
      <c r="G26" s="3"/>
    </row>
    <row r="27" spans="1:7" x14ac:dyDescent="0.25">
      <c r="A27" s="4" t="s">
        <v>21</v>
      </c>
      <c r="B27" s="7" t="s">
        <v>85</v>
      </c>
      <c r="C27" s="9" t="s">
        <v>93</v>
      </c>
      <c r="D27" s="9" t="s">
        <v>91</v>
      </c>
      <c r="E27" s="8">
        <v>105</v>
      </c>
      <c r="F27" s="4">
        <v>25</v>
      </c>
      <c r="G27" s="3"/>
    </row>
    <row r="28" spans="1:7" x14ac:dyDescent="0.25">
      <c r="A28" s="4" t="s">
        <v>9</v>
      </c>
      <c r="B28" s="7" t="s">
        <v>82</v>
      </c>
      <c r="C28" s="9" t="s">
        <v>94</v>
      </c>
      <c r="D28" s="9" t="s">
        <v>91</v>
      </c>
      <c r="E28" s="8">
        <v>155</v>
      </c>
      <c r="F28" s="4">
        <v>7</v>
      </c>
      <c r="G28" s="3"/>
    </row>
    <row r="29" spans="1:7" x14ac:dyDescent="0.25">
      <c r="A29" s="4" t="s">
        <v>35</v>
      </c>
      <c r="B29" s="7" t="s">
        <v>82</v>
      </c>
      <c r="C29" s="9" t="s">
        <v>94</v>
      </c>
      <c r="D29" s="9" t="s">
        <v>91</v>
      </c>
      <c r="E29" s="8">
        <v>95</v>
      </c>
      <c r="F29" s="4">
        <v>20</v>
      </c>
      <c r="G29" s="3"/>
    </row>
    <row r="30" spans="1:7" x14ac:dyDescent="0.25">
      <c r="A30" s="4" t="s">
        <v>42</v>
      </c>
      <c r="B30" s="7" t="s">
        <v>78</v>
      </c>
      <c r="C30" s="9" t="s">
        <v>94</v>
      </c>
      <c r="D30" s="9" t="s">
        <v>91</v>
      </c>
      <c r="E30" s="8">
        <v>230</v>
      </c>
      <c r="F30" s="4">
        <v>25</v>
      </c>
      <c r="G30" s="3"/>
    </row>
    <row r="31" spans="1:7" x14ac:dyDescent="0.25">
      <c r="A31" s="4" t="s">
        <v>40</v>
      </c>
      <c r="B31" s="7" t="s">
        <v>82</v>
      </c>
      <c r="C31" s="9" t="s">
        <v>94</v>
      </c>
      <c r="D31" s="9" t="s">
        <v>90</v>
      </c>
      <c r="E31" s="8">
        <v>48.25</v>
      </c>
      <c r="F31" s="4">
        <v>10</v>
      </c>
      <c r="G31" s="3"/>
    </row>
    <row r="32" spans="1:7" x14ac:dyDescent="0.25">
      <c r="A32" s="4" t="s">
        <v>12</v>
      </c>
      <c r="B32" s="7" t="s">
        <v>82</v>
      </c>
      <c r="C32" s="9" t="s">
        <v>93</v>
      </c>
      <c r="D32" s="9" t="s">
        <v>90</v>
      </c>
      <c r="E32" s="8">
        <v>30</v>
      </c>
      <c r="F32" s="4">
        <v>5</v>
      </c>
      <c r="G32" s="3"/>
    </row>
    <row r="33" spans="1:7" x14ac:dyDescent="0.25">
      <c r="A33" s="4" t="s">
        <v>75</v>
      </c>
      <c r="B33" s="7" t="s">
        <v>78</v>
      </c>
      <c r="C33" s="9" t="s">
        <v>93</v>
      </c>
      <c r="D33" s="9" t="s">
        <v>90</v>
      </c>
      <c r="E33" s="8">
        <v>90</v>
      </c>
      <c r="F33" s="4">
        <v>20</v>
      </c>
      <c r="G33" s="3"/>
    </row>
    <row r="34" spans="1:7" x14ac:dyDescent="0.25">
      <c r="A34" s="4" t="s">
        <v>66</v>
      </c>
      <c r="B34" s="7" t="s">
        <v>78</v>
      </c>
      <c r="C34" s="9" t="s">
        <v>93</v>
      </c>
      <c r="D34" s="9" t="s">
        <v>90</v>
      </c>
      <c r="E34" s="8">
        <v>70</v>
      </c>
      <c r="F34" s="4">
        <v>10</v>
      </c>
      <c r="G34" s="3"/>
    </row>
    <row r="35" spans="1:7" x14ac:dyDescent="0.25">
      <c r="A35" s="4" t="s">
        <v>73</v>
      </c>
      <c r="B35" s="7" t="s">
        <v>80</v>
      </c>
      <c r="C35" s="9" t="s">
        <v>94</v>
      </c>
      <c r="D35" s="9" t="s">
        <v>90</v>
      </c>
      <c r="E35" s="8">
        <v>50</v>
      </c>
      <c r="F35" s="4">
        <v>5</v>
      </c>
      <c r="G35" s="3"/>
    </row>
    <row r="36" spans="1:7" x14ac:dyDescent="0.25">
      <c r="A36" s="4" t="s">
        <v>64</v>
      </c>
      <c r="B36" s="7" t="s">
        <v>79</v>
      </c>
      <c r="C36" s="9" t="s">
        <v>93</v>
      </c>
      <c r="D36" s="9" t="s">
        <v>91</v>
      </c>
      <c r="E36" s="8">
        <v>105.25</v>
      </c>
      <c r="F36" s="4">
        <v>8</v>
      </c>
      <c r="G36" s="3"/>
    </row>
    <row r="37" spans="1:7" x14ac:dyDescent="0.25">
      <c r="A37" s="4" t="s">
        <v>65</v>
      </c>
      <c r="B37" s="7" t="s">
        <v>79</v>
      </c>
      <c r="C37" s="9" t="s">
        <v>93</v>
      </c>
      <c r="D37" s="9" t="s">
        <v>91</v>
      </c>
      <c r="E37" s="8">
        <v>85</v>
      </c>
      <c r="F37" s="4">
        <v>20</v>
      </c>
      <c r="G37" s="3"/>
    </row>
    <row r="38" spans="1:7" x14ac:dyDescent="0.25">
      <c r="A38" s="4" t="s">
        <v>50</v>
      </c>
      <c r="B38" s="7" t="s">
        <v>80</v>
      </c>
      <c r="C38" s="9" t="s">
        <v>93</v>
      </c>
      <c r="D38" s="9" t="s">
        <v>90</v>
      </c>
      <c r="E38" s="8">
        <v>265</v>
      </c>
      <c r="F38" s="4">
        <v>10</v>
      </c>
      <c r="G38" s="3"/>
    </row>
    <row r="39" spans="1:7" x14ac:dyDescent="0.25">
      <c r="A39" s="4" t="s">
        <v>31</v>
      </c>
      <c r="B39" s="7" t="s">
        <v>83</v>
      </c>
      <c r="C39" s="9" t="s">
        <v>94</v>
      </c>
      <c r="D39" s="9" t="s">
        <v>90</v>
      </c>
      <c r="E39" s="8">
        <v>160</v>
      </c>
      <c r="F39" s="4">
        <v>25</v>
      </c>
      <c r="G39" s="3"/>
    </row>
    <row r="40" spans="1:7" x14ac:dyDescent="0.25">
      <c r="A40" s="4" t="s">
        <v>48</v>
      </c>
      <c r="B40" s="7" t="s">
        <v>84</v>
      </c>
      <c r="C40" s="9" t="s">
        <v>93</v>
      </c>
      <c r="D40" s="9" t="s">
        <v>90</v>
      </c>
      <c r="E40" s="8">
        <v>100</v>
      </c>
      <c r="F40" s="4">
        <v>15</v>
      </c>
      <c r="G40" s="3"/>
    </row>
    <row r="41" spans="1:7" x14ac:dyDescent="0.25">
      <c r="A41" s="4" t="s">
        <v>8</v>
      </c>
      <c r="B41" s="7" t="s">
        <v>81</v>
      </c>
      <c r="C41" s="9" t="s">
        <v>93</v>
      </c>
      <c r="D41" s="9" t="s">
        <v>90</v>
      </c>
      <c r="E41" s="8">
        <v>485</v>
      </c>
      <c r="F41" s="4">
        <v>9</v>
      </c>
      <c r="G41" s="3"/>
    </row>
    <row r="42" spans="1:7" x14ac:dyDescent="0.25">
      <c r="A42" s="4" t="s">
        <v>71</v>
      </c>
      <c r="B42" s="7" t="s">
        <v>83</v>
      </c>
      <c r="C42" s="9" t="s">
        <v>94</v>
      </c>
      <c r="D42" s="9" t="s">
        <v>90</v>
      </c>
      <c r="E42" s="8">
        <v>174</v>
      </c>
      <c r="F42" s="4">
        <v>9</v>
      </c>
      <c r="G42" s="3"/>
    </row>
    <row r="43" spans="1:7" x14ac:dyDescent="0.25">
      <c r="A43" s="4" t="s">
        <v>29</v>
      </c>
      <c r="B43" s="7" t="s">
        <v>82</v>
      </c>
      <c r="C43" s="9" t="s">
        <v>93</v>
      </c>
      <c r="D43" s="9" t="s">
        <v>90</v>
      </c>
      <c r="E43" s="8">
        <v>129.44999999999999</v>
      </c>
      <c r="F43" s="4">
        <v>15</v>
      </c>
      <c r="G43" s="3"/>
    </row>
    <row r="44" spans="1:7" x14ac:dyDescent="0.25">
      <c r="A44" s="4" t="s">
        <v>7</v>
      </c>
      <c r="B44" s="7" t="s">
        <v>79</v>
      </c>
      <c r="C44" s="9" t="s">
        <v>94</v>
      </c>
      <c r="D44" s="9" t="s">
        <v>90</v>
      </c>
      <c r="E44" s="8">
        <v>200</v>
      </c>
      <c r="F44" s="4">
        <v>4</v>
      </c>
      <c r="G44" s="3"/>
    </row>
    <row r="45" spans="1:7" x14ac:dyDescent="0.25">
      <c r="A45" s="4" t="s">
        <v>24</v>
      </c>
      <c r="B45" s="7" t="s">
        <v>84</v>
      </c>
      <c r="C45" s="9" t="s">
        <v>94</v>
      </c>
      <c r="D45" s="9" t="s">
        <v>90</v>
      </c>
      <c r="E45" s="8">
        <v>70</v>
      </c>
      <c r="F45" s="4">
        <v>30</v>
      </c>
      <c r="G45" s="3"/>
    </row>
    <row r="46" spans="1:7" x14ac:dyDescent="0.25">
      <c r="A46" s="4" t="s">
        <v>76</v>
      </c>
      <c r="B46" s="7" t="s">
        <v>79</v>
      </c>
      <c r="C46" s="9" t="s">
        <v>94</v>
      </c>
      <c r="D46" s="9" t="s">
        <v>90</v>
      </c>
      <c r="E46" s="8">
        <v>65</v>
      </c>
      <c r="F46" s="4">
        <v>15</v>
      </c>
      <c r="G46" s="3"/>
    </row>
    <row r="47" spans="1:7" x14ac:dyDescent="0.25">
      <c r="A47" s="4" t="s">
        <v>69</v>
      </c>
      <c r="B47" s="7" t="s">
        <v>78</v>
      </c>
      <c r="C47" s="9" t="s">
        <v>94</v>
      </c>
      <c r="D47" s="9" t="s">
        <v>90</v>
      </c>
      <c r="E47" s="8">
        <v>75</v>
      </c>
      <c r="F47" s="4">
        <v>30</v>
      </c>
      <c r="G47" s="3"/>
    </row>
    <row r="48" spans="1:7" x14ac:dyDescent="0.25">
      <c r="A48" s="4" t="s">
        <v>54</v>
      </c>
      <c r="B48" s="7" t="s">
        <v>81</v>
      </c>
      <c r="C48" s="9" t="s">
        <v>93</v>
      </c>
      <c r="D48" s="9" t="s">
        <v>90</v>
      </c>
      <c r="E48" s="8">
        <v>120</v>
      </c>
      <c r="F48" s="4">
        <v>20</v>
      </c>
      <c r="G48" s="3"/>
    </row>
    <row r="49" spans="1:7" x14ac:dyDescent="0.25">
      <c r="A49" s="4" t="s">
        <v>15</v>
      </c>
      <c r="B49" s="7" t="s">
        <v>84</v>
      </c>
      <c r="C49" s="9" t="s">
        <v>93</v>
      </c>
      <c r="D49" s="9" t="s">
        <v>91</v>
      </c>
      <c r="E49" s="8">
        <v>87.25</v>
      </c>
      <c r="F49" s="4">
        <v>10</v>
      </c>
      <c r="G49" s="3"/>
    </row>
    <row r="50" spans="1:7" x14ac:dyDescent="0.25">
      <c r="A50" s="4" t="s">
        <v>52</v>
      </c>
      <c r="B50" s="7" t="s">
        <v>81</v>
      </c>
      <c r="C50" s="9" t="s">
        <v>93</v>
      </c>
      <c r="D50" s="9" t="s">
        <v>91</v>
      </c>
      <c r="E50" s="8">
        <v>164</v>
      </c>
      <c r="F50" s="4">
        <v>10</v>
      </c>
      <c r="G50" s="3"/>
    </row>
    <row r="51" spans="1:7" x14ac:dyDescent="0.25">
      <c r="A51" s="4" t="s">
        <v>10</v>
      </c>
      <c r="B51" s="7" t="s">
        <v>83</v>
      </c>
      <c r="C51" s="9" t="s">
        <v>93</v>
      </c>
      <c r="D51" s="9" t="s">
        <v>91</v>
      </c>
      <c r="E51" s="8">
        <v>105</v>
      </c>
      <c r="F51" s="4">
        <v>30</v>
      </c>
      <c r="G51" s="3"/>
    </row>
    <row r="52" spans="1:7" x14ac:dyDescent="0.25">
      <c r="A52" s="4" t="s">
        <v>11</v>
      </c>
      <c r="B52" s="7" t="s">
        <v>83</v>
      </c>
      <c r="C52" s="9" t="s">
        <v>93</v>
      </c>
      <c r="D52" s="9" t="s">
        <v>91</v>
      </c>
      <c r="E52" s="8">
        <v>190</v>
      </c>
      <c r="F52" s="4">
        <v>2</v>
      </c>
      <c r="G52" s="3"/>
    </row>
    <row r="53" spans="1:7" x14ac:dyDescent="0.25">
      <c r="A53" s="4" t="s">
        <v>58</v>
      </c>
      <c r="B53" s="7" t="s">
        <v>83</v>
      </c>
      <c r="C53" s="9" t="s">
        <v>93</v>
      </c>
      <c r="D53" s="9" t="s">
        <v>91</v>
      </c>
      <c r="E53" s="8">
        <v>275</v>
      </c>
      <c r="F53" s="4">
        <v>4</v>
      </c>
      <c r="G53" s="3"/>
    </row>
    <row r="54" spans="1:7" x14ac:dyDescent="0.25">
      <c r="A54" s="4" t="s">
        <v>56</v>
      </c>
      <c r="B54" s="7" t="s">
        <v>85</v>
      </c>
      <c r="C54" s="9" t="s">
        <v>94</v>
      </c>
      <c r="D54" s="9" t="s">
        <v>91</v>
      </c>
      <c r="E54" s="8">
        <v>97.5</v>
      </c>
      <c r="F54" s="4">
        <v>20</v>
      </c>
      <c r="G54" s="3"/>
    </row>
    <row r="55" spans="1:7" x14ac:dyDescent="0.25">
      <c r="A55" s="4" t="s">
        <v>74</v>
      </c>
      <c r="B55" s="7" t="s">
        <v>78</v>
      </c>
      <c r="C55" s="9" t="s">
        <v>93</v>
      </c>
      <c r="D55" s="9" t="s">
        <v>91</v>
      </c>
      <c r="E55" s="8">
        <v>38.75</v>
      </c>
      <c r="F55" s="4">
        <v>25</v>
      </c>
      <c r="G55" s="3"/>
    </row>
    <row r="56" spans="1:7" x14ac:dyDescent="0.25">
      <c r="A56" s="4" t="s">
        <v>72</v>
      </c>
      <c r="B56" s="7" t="s">
        <v>82</v>
      </c>
      <c r="C56" s="9" t="s">
        <v>93</v>
      </c>
      <c r="D56" s="9" t="s">
        <v>91</v>
      </c>
      <c r="E56" s="8">
        <v>75</v>
      </c>
      <c r="F56" s="4">
        <v>5</v>
      </c>
      <c r="G56" s="3"/>
    </row>
    <row r="57" spans="1:7" x14ac:dyDescent="0.25">
      <c r="A57" s="4" t="s">
        <v>44</v>
      </c>
      <c r="B57" s="7" t="s">
        <v>82</v>
      </c>
      <c r="C57" s="9" t="s">
        <v>94</v>
      </c>
      <c r="D57" s="9" t="s">
        <v>91</v>
      </c>
      <c r="E57" s="8">
        <v>47.5</v>
      </c>
      <c r="F57" s="4">
        <v>15</v>
      </c>
      <c r="G57" s="3"/>
    </row>
    <row r="58" spans="1:7" x14ac:dyDescent="0.25">
      <c r="A58" s="4" t="s">
        <v>27</v>
      </c>
      <c r="B58" s="7" t="s">
        <v>80</v>
      </c>
      <c r="C58" s="9" t="s">
        <v>93</v>
      </c>
      <c r="D58" s="9" t="s">
        <v>91</v>
      </c>
      <c r="E58" s="8">
        <v>228</v>
      </c>
      <c r="F58" s="4">
        <v>5</v>
      </c>
      <c r="G58" s="3"/>
    </row>
    <row r="59" spans="1:7" x14ac:dyDescent="0.25">
      <c r="A59" s="4" t="s">
        <v>33</v>
      </c>
      <c r="B59" s="7" t="s">
        <v>78</v>
      </c>
      <c r="C59" s="9" t="s">
        <v>93</v>
      </c>
      <c r="D59" s="9" t="s">
        <v>90</v>
      </c>
      <c r="E59" s="8">
        <v>70</v>
      </c>
      <c r="F59" s="4">
        <v>15</v>
      </c>
      <c r="G59" s="3"/>
    </row>
    <row r="60" spans="1:7" x14ac:dyDescent="0.25">
      <c r="A60" s="4" t="s">
        <v>26</v>
      </c>
      <c r="B60" s="7" t="s">
        <v>84</v>
      </c>
      <c r="C60" s="9" t="s">
        <v>93</v>
      </c>
      <c r="D60" s="9" t="s">
        <v>91</v>
      </c>
      <c r="E60" s="8">
        <v>219.5</v>
      </c>
      <c r="F60" s="4">
        <v>30</v>
      </c>
      <c r="G60" s="3"/>
    </row>
    <row r="61" spans="1:7" x14ac:dyDescent="0.25">
      <c r="A61" s="4" t="s">
        <v>67</v>
      </c>
      <c r="B61" s="7" t="s">
        <v>84</v>
      </c>
      <c r="C61" s="9" t="s">
        <v>93</v>
      </c>
      <c r="D61" s="9" t="s">
        <v>91</v>
      </c>
      <c r="E61" s="8">
        <v>62.5</v>
      </c>
      <c r="F61" s="4">
        <v>15</v>
      </c>
      <c r="G61" s="3"/>
    </row>
    <row r="62" spans="1:7" x14ac:dyDescent="0.25">
      <c r="A62" s="4" t="s">
        <v>41</v>
      </c>
      <c r="B62" s="7" t="s">
        <v>85</v>
      </c>
      <c r="C62" s="9" t="s">
        <v>94</v>
      </c>
      <c r="D62" s="9" t="s">
        <v>90</v>
      </c>
      <c r="E62" s="8">
        <v>70</v>
      </c>
      <c r="F62" s="4">
        <v>7</v>
      </c>
      <c r="G62" s="3"/>
    </row>
    <row r="63" spans="1:7" x14ac:dyDescent="0.25">
      <c r="A63" s="4" t="s">
        <v>19</v>
      </c>
      <c r="B63" s="7" t="s">
        <v>84</v>
      </c>
      <c r="C63" s="9" t="s">
        <v>94</v>
      </c>
      <c r="D63" s="9" t="s">
        <v>90</v>
      </c>
      <c r="E63" s="8">
        <v>405</v>
      </c>
      <c r="F63" s="4">
        <v>6</v>
      </c>
      <c r="G63" s="3"/>
    </row>
    <row r="64" spans="1:7" x14ac:dyDescent="0.25">
      <c r="A64" s="4" t="s">
        <v>20</v>
      </c>
      <c r="B64" s="7" t="s">
        <v>84</v>
      </c>
      <c r="C64" s="9" t="s">
        <v>93</v>
      </c>
      <c r="D64" s="9" t="s">
        <v>90</v>
      </c>
      <c r="E64" s="8">
        <v>50</v>
      </c>
      <c r="F64" s="4">
        <v>5</v>
      </c>
      <c r="G64" s="3"/>
    </row>
    <row r="65" spans="1:7" x14ac:dyDescent="0.25">
      <c r="A65" s="4" t="s">
        <v>60</v>
      </c>
      <c r="B65" s="7" t="s">
        <v>79</v>
      </c>
      <c r="C65" s="9" t="s">
        <v>94</v>
      </c>
      <c r="D65" s="9" t="s">
        <v>91</v>
      </c>
      <c r="E65" s="8">
        <v>142.5</v>
      </c>
      <c r="F65" s="4">
        <v>25</v>
      </c>
      <c r="G65" s="3"/>
    </row>
    <row r="66" spans="1:7" x14ac:dyDescent="0.25">
      <c r="A66" s="4" t="s">
        <v>45</v>
      </c>
      <c r="B66" s="7" t="s">
        <v>82</v>
      </c>
      <c r="C66" s="9" t="s">
        <v>94</v>
      </c>
      <c r="D66" s="9" t="s">
        <v>90</v>
      </c>
      <c r="E66" s="8">
        <v>60</v>
      </c>
      <c r="F66" s="4">
        <v>2</v>
      </c>
      <c r="G66" s="3"/>
    </row>
    <row r="67" spans="1:7" x14ac:dyDescent="0.25">
      <c r="A67" s="4" t="s">
        <v>34</v>
      </c>
      <c r="B67" s="7" t="s">
        <v>78</v>
      </c>
      <c r="C67" s="9" t="s">
        <v>94</v>
      </c>
      <c r="D67" s="9" t="s">
        <v>90</v>
      </c>
      <c r="E67" s="8">
        <v>90</v>
      </c>
      <c r="F67" s="4">
        <v>15</v>
      </c>
      <c r="G67" s="3"/>
    </row>
    <row r="68" spans="1:7" x14ac:dyDescent="0.25">
      <c r="A68" s="4" t="s">
        <v>61</v>
      </c>
      <c r="B68" s="7" t="s">
        <v>84</v>
      </c>
      <c r="C68" s="9" t="s">
        <v>94</v>
      </c>
      <c r="D68" s="9" t="s">
        <v>91</v>
      </c>
      <c r="E68" s="8">
        <v>246.5</v>
      </c>
      <c r="F68" s="4">
        <v>4</v>
      </c>
      <c r="G68" s="3"/>
    </row>
    <row r="69" spans="1:7" x14ac:dyDescent="0.25">
      <c r="A69" s="4" t="s">
        <v>18</v>
      </c>
      <c r="B69" s="7" t="s">
        <v>84</v>
      </c>
      <c r="C69" s="9" t="s">
        <v>94</v>
      </c>
      <c r="D69" s="9" t="s">
        <v>90</v>
      </c>
      <c r="E69" s="8">
        <v>46</v>
      </c>
      <c r="F69" s="4">
        <v>5</v>
      </c>
      <c r="G69" s="3"/>
    </row>
    <row r="70" spans="1:7" x14ac:dyDescent="0.25">
      <c r="A70" s="4" t="s">
        <v>28</v>
      </c>
      <c r="B70" s="7" t="s">
        <v>81</v>
      </c>
      <c r="C70" s="9" t="s">
        <v>94</v>
      </c>
      <c r="D70" s="9" t="s">
        <v>90</v>
      </c>
      <c r="E70" s="8">
        <v>618.95000000000005</v>
      </c>
      <c r="F70" s="4">
        <v>5</v>
      </c>
      <c r="G70" s="3"/>
    </row>
    <row r="71" spans="1:7" x14ac:dyDescent="0.25">
      <c r="A71" s="4" t="s">
        <v>13</v>
      </c>
      <c r="B71" s="7" t="s">
        <v>80</v>
      </c>
      <c r="C71" s="9" t="s">
        <v>94</v>
      </c>
      <c r="D71" s="9" t="s">
        <v>90</v>
      </c>
      <c r="E71" s="8">
        <v>116.25</v>
      </c>
      <c r="F71" s="4">
        <v>6</v>
      </c>
      <c r="G71" s="3"/>
    </row>
    <row r="72" spans="1:7" x14ac:dyDescent="0.25">
      <c r="A72" s="4" t="s">
        <v>53</v>
      </c>
      <c r="B72" s="7" t="s">
        <v>81</v>
      </c>
      <c r="C72" s="9" t="s">
        <v>93</v>
      </c>
      <c r="D72" s="9" t="s">
        <v>91</v>
      </c>
      <c r="E72" s="8">
        <v>37.25</v>
      </c>
      <c r="F72" s="4">
        <v>10</v>
      </c>
      <c r="G72" s="3"/>
    </row>
    <row r="73" spans="1:7" x14ac:dyDescent="0.25">
      <c r="A73" s="4" t="s">
        <v>22</v>
      </c>
      <c r="B73" s="7" t="s">
        <v>85</v>
      </c>
      <c r="C73" s="9" t="s">
        <v>93</v>
      </c>
      <c r="D73" s="9" t="s">
        <v>91</v>
      </c>
      <c r="E73" s="8">
        <v>45</v>
      </c>
      <c r="F73" s="4">
        <v>25</v>
      </c>
      <c r="G73" s="3"/>
    </row>
    <row r="74" spans="1:7" x14ac:dyDescent="0.25">
      <c r="A74" s="4" t="s">
        <v>6</v>
      </c>
      <c r="B74" s="7" t="s">
        <v>80</v>
      </c>
      <c r="C74" s="9" t="s">
        <v>94</v>
      </c>
      <c r="D74" s="9" t="s">
        <v>91</v>
      </c>
      <c r="E74" s="8">
        <v>150</v>
      </c>
      <c r="F74" s="4">
        <v>10</v>
      </c>
      <c r="G74" s="3"/>
    </row>
    <row r="75" spans="1:7" x14ac:dyDescent="0.25">
      <c r="A75" s="4" t="s">
        <v>49</v>
      </c>
      <c r="B75" s="7" t="s">
        <v>84</v>
      </c>
      <c r="C75" s="9" t="s">
        <v>93</v>
      </c>
      <c r="D75" s="9" t="s">
        <v>91</v>
      </c>
      <c r="E75" s="8">
        <v>81.25</v>
      </c>
      <c r="F75" s="4">
        <v>30</v>
      </c>
      <c r="G75" s="3"/>
    </row>
    <row r="76" spans="1:7" x14ac:dyDescent="0.25">
      <c r="A76" s="4" t="s">
        <v>62</v>
      </c>
      <c r="B76" s="7" t="s">
        <v>79</v>
      </c>
      <c r="C76" s="9" t="s">
        <v>94</v>
      </c>
      <c r="D76" s="9" t="s">
        <v>91</v>
      </c>
      <c r="E76" s="8">
        <v>219.5</v>
      </c>
      <c r="F76" s="4">
        <v>5</v>
      </c>
      <c r="G76" s="3"/>
    </row>
    <row r="77" spans="1:7" x14ac:dyDescent="0.25">
      <c r="A77" s="4" t="s">
        <v>63</v>
      </c>
      <c r="B77" s="7" t="s">
        <v>85</v>
      </c>
      <c r="C77" s="9" t="s">
        <v>93</v>
      </c>
      <c r="D77" s="9" t="s">
        <v>90</v>
      </c>
      <c r="E77" s="8">
        <v>166.25</v>
      </c>
      <c r="F77" s="4">
        <v>30</v>
      </c>
      <c r="G77" s="3"/>
    </row>
    <row r="78" spans="1:7" x14ac:dyDescent="0.25">
      <c r="A78" s="4" t="s">
        <v>46</v>
      </c>
      <c r="B78" s="7" t="s">
        <v>84</v>
      </c>
      <c r="C78" s="9" t="s">
        <v>94</v>
      </c>
      <c r="D78" s="9" t="s">
        <v>90</v>
      </c>
      <c r="E78" s="8">
        <v>47.5</v>
      </c>
      <c r="F78" s="4">
        <v>8</v>
      </c>
      <c r="G78" s="3"/>
    </row>
    <row r="81" spans="1:2" x14ac:dyDescent="0.25">
      <c r="A81" s="4" t="s">
        <v>95</v>
      </c>
      <c r="B81" s="12">
        <f>AVERAGE(E2:E78)</f>
        <v>144.33181818181816</v>
      </c>
    </row>
    <row r="82" spans="1:2" x14ac:dyDescent="0.25">
      <c r="A82" s="4" t="s">
        <v>96</v>
      </c>
      <c r="B82" s="12">
        <f>AVERAGE(F2:F78)</f>
        <v>14.896103896103897</v>
      </c>
    </row>
    <row r="83" spans="1:2" x14ac:dyDescent="0.25">
      <c r="A83" s="4" t="s">
        <v>97</v>
      </c>
      <c r="B83" s="12">
        <f>AVERAGEIF(C2:C78,C2,E2:E78)</f>
        <v>151.64625000000001</v>
      </c>
    </row>
    <row r="84" spans="1:2" x14ac:dyDescent="0.25">
      <c r="A84" s="4" t="s">
        <v>98</v>
      </c>
      <c r="B84" s="12">
        <f>AVERAGEIF(C2:C78,C3,E2:E78)</f>
        <v>136.42432432432432</v>
      </c>
    </row>
    <row r="85" spans="1:2" x14ac:dyDescent="0.25">
      <c r="A85" s="4" t="s">
        <v>100</v>
      </c>
      <c r="B85" s="12">
        <f>AVERAGEIF(D2:D78,D3,E2:E78)</f>
        <v>154.03783783783783</v>
      </c>
    </row>
    <row r="86" spans="1:2" x14ac:dyDescent="0.25">
      <c r="A86" s="4" t="s">
        <v>99</v>
      </c>
      <c r="B86" s="12">
        <f>AVERAGEIF(D2:D78,D2,E2:E78)</f>
        <v>135.35374999999999</v>
      </c>
    </row>
  </sheetData>
  <pageMargins left="0.78740157499999996" right="0.78740157499999996" top="0.984251969" bottom="0.984251969" header="0.4921259845" footer="0.4921259845"/>
  <pageSetup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ex-005-Solution</vt:lpstr>
    </vt:vector>
  </TitlesOfParts>
  <Company>Rakotomalala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Ricco</dc:creator>
  <cp:lastModifiedBy>Clic-Formation</cp:lastModifiedBy>
  <dcterms:created xsi:type="dcterms:W3CDTF">1998-09-18T21:19:14Z</dcterms:created>
  <dcterms:modified xsi:type="dcterms:W3CDTF">2023-09-29T15:47:19Z</dcterms:modified>
</cp:coreProperties>
</file>