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ureau-e\"/>
    </mc:Choice>
  </mc:AlternateContent>
  <xr:revisionPtr revIDLastSave="0" documentId="13_ncr:1_{83879DFB-5623-4DCE-95E9-C60FCE8AAF70}" xr6:coauthVersionLast="46" xr6:coauthVersionMax="46" xr10:uidLastSave="{00000000-0000-0000-0000-000000000000}"/>
  <bookViews>
    <workbookView xWindow="32790" yWindow="3840" windowWidth="23460" windowHeight="19140" activeTab="9" xr2:uid="{00000000-000D-0000-FFFF-FFFF00000000}"/>
  </bookViews>
  <sheets>
    <sheet name="Cas 1" sheetId="1" r:id="rId1"/>
    <sheet name="Cas 2" sheetId="3" r:id="rId2"/>
    <sheet name="Cas 3" sheetId="4" r:id="rId3"/>
    <sheet name="Cas 4" sheetId="5" r:id="rId4"/>
    <sheet name="Cas 5" sheetId="6" r:id="rId5"/>
    <sheet name="Cas 6" sheetId="7" r:id="rId6"/>
    <sheet name="Cas 7" sheetId="8" r:id="rId7"/>
    <sheet name="Cas 8" sheetId="9" r:id="rId8"/>
    <sheet name="Cas 9" sheetId="10" r:id="rId9"/>
    <sheet name="Cas 10" sheetId="11" r:id="rId10"/>
  </sheets>
  <definedNames>
    <definedName name="depenses">#REF!</definedName>
    <definedName name="livres">#REF!</definedName>
    <definedName name="recettes">#REF!</definedName>
    <definedName name="solde">#REF!</definedName>
  </definedNames>
  <calcPr calcId="181029"/>
</workbook>
</file>

<file path=xl/calcChain.xml><?xml version="1.0" encoding="utf-8"?>
<calcChain xmlns="http://schemas.openxmlformats.org/spreadsheetml/2006/main">
  <c r="F7" i="4" l="1"/>
  <c r="B9" i="5" l="1"/>
</calcChain>
</file>

<file path=xl/sharedStrings.xml><?xml version="1.0" encoding="utf-8"?>
<sst xmlns="http://schemas.openxmlformats.org/spreadsheetml/2006/main" count="172" uniqueCount="158">
  <si>
    <t>TOTAUX</t>
  </si>
  <si>
    <t>Peinture</t>
  </si>
  <si>
    <t>Menuiserie</t>
  </si>
  <si>
    <t>Plomberie</t>
  </si>
  <si>
    <t>Toiture</t>
  </si>
  <si>
    <t>Gros oeuvre</t>
  </si>
  <si>
    <t>Fondations</t>
  </si>
  <si>
    <t>Terrassement</t>
  </si>
  <si>
    <t>Coût total</t>
  </si>
  <si>
    <t>Coût par jour</t>
  </si>
  <si>
    <t>Nbre de jours réels</t>
  </si>
  <si>
    <t>Date
fin</t>
  </si>
  <si>
    <t>Date début</t>
  </si>
  <si>
    <t>Nbre jours prévus</t>
  </si>
  <si>
    <t>TRAVAUX</t>
  </si>
  <si>
    <t>SUIVI DE CHANTIER</t>
  </si>
  <si>
    <t>CONSOMMATION ESSENCE</t>
  </si>
  <si>
    <t>date</t>
  </si>
  <si>
    <t>Nombre de Km au compteur</t>
  </si>
  <si>
    <t>Quantité essence PLEIN</t>
  </si>
  <si>
    <t>Prix litre</t>
  </si>
  <si>
    <t>Total en Euros</t>
  </si>
  <si>
    <t>Consommation Litres aux 100 Km</t>
  </si>
  <si>
    <t>Dernier relevé</t>
  </si>
  <si>
    <t>Monsieur DUPONT</t>
  </si>
  <si>
    <t>22 Bd des Capucines</t>
  </si>
  <si>
    <t>7500 PARIS</t>
  </si>
  <si>
    <t>DEVIS</t>
  </si>
  <si>
    <t xml:space="preserve">DEVIS N° </t>
  </si>
  <si>
    <t>DATE</t>
  </si>
  <si>
    <t>DESIGNATION</t>
  </si>
  <si>
    <t>QTE</t>
  </si>
  <si>
    <t>PRIX UNITAIRE</t>
  </si>
  <si>
    <t>Montant Total</t>
  </si>
  <si>
    <t>% de remise</t>
  </si>
  <si>
    <t>Montant remise</t>
  </si>
  <si>
    <t>processeur</t>
  </si>
  <si>
    <t>Ecran LCD</t>
  </si>
  <si>
    <t>Clavier</t>
  </si>
  <si>
    <t>Souris</t>
  </si>
  <si>
    <t>TOTAL HT</t>
  </si>
  <si>
    <t>TVA</t>
  </si>
  <si>
    <t>TOTAL TTC</t>
  </si>
  <si>
    <t>Montant
Net</t>
  </si>
  <si>
    <t>AUX FRUITS DORES</t>
  </si>
  <si>
    <t xml:space="preserve">274 Rue de Marseille </t>
  </si>
  <si>
    <t>69007 LYON</t>
  </si>
  <si>
    <t>RCS Lyon B 347256123789</t>
  </si>
  <si>
    <t xml:space="preserve">Commande n° 267 </t>
  </si>
  <si>
    <t>Ref.</t>
  </si>
  <si>
    <t>Désignation</t>
  </si>
  <si>
    <t>Quantité</t>
  </si>
  <si>
    <t>Prix unitaire</t>
  </si>
  <si>
    <t>Montant H.T.</t>
  </si>
  <si>
    <t>COR</t>
  </si>
  <si>
    <t>Caisses d'oranges</t>
  </si>
  <si>
    <t>CBA</t>
  </si>
  <si>
    <t>Cartons de bananes</t>
  </si>
  <si>
    <t>Observations :</t>
  </si>
  <si>
    <t>Total H.T.</t>
  </si>
  <si>
    <t>Remise 8%</t>
  </si>
  <si>
    <t>Montant à payer TTC (19,6%)</t>
  </si>
  <si>
    <t>Catalogue des prix de l'entreprise BRICOLTOUT</t>
  </si>
  <si>
    <t>Perceuse à percution</t>
  </si>
  <si>
    <t>Meuleuse d'angle</t>
  </si>
  <si>
    <t>Coffret niveau laser</t>
  </si>
  <si>
    <t>Etabli pliant</t>
  </si>
  <si>
    <t>Compresseur 50 L</t>
  </si>
  <si>
    <t>Scie coupe parquet</t>
  </si>
  <si>
    <t>Perforateur</t>
  </si>
  <si>
    <t>Nettoyeur haute pression</t>
  </si>
  <si>
    <t>Tronçonneuse</t>
  </si>
  <si>
    <t>Aspirateur souffleur/broyeur</t>
  </si>
  <si>
    <t>Pompe d'évacuation</t>
  </si>
  <si>
    <t>Projecteur portable 150 W</t>
  </si>
  <si>
    <t>Réf.</t>
  </si>
  <si>
    <t>Désignation des articles</t>
  </si>
  <si>
    <t>P.U. tarif H.T.</t>
  </si>
  <si>
    <t>Montant  H.T.</t>
  </si>
  <si>
    <t>Set à cocktail</t>
  </si>
  <si>
    <t>Brise-glace</t>
  </si>
  <si>
    <t>Plateau 35 cm</t>
  </si>
  <si>
    <t>Seau à champagne</t>
  </si>
  <si>
    <t>Seau à glace</t>
  </si>
  <si>
    <t>Sucrier boule</t>
  </si>
  <si>
    <t>OBSERVATIONS :</t>
  </si>
  <si>
    <t>Total</t>
  </si>
  <si>
    <t>Remise globale 5%</t>
  </si>
  <si>
    <t>T.V.A. 19,6 %</t>
  </si>
  <si>
    <t>Net à payer</t>
  </si>
  <si>
    <t>Catalogues des prix de l'entreprise MOTO-SCOOT</t>
  </si>
  <si>
    <t xml:space="preserve">Désignation </t>
  </si>
  <si>
    <t>PV TTC</t>
  </si>
  <si>
    <t>SCOOTER</t>
  </si>
  <si>
    <t>CASQUE</t>
  </si>
  <si>
    <t>BAGAGERIE</t>
  </si>
  <si>
    <t>ACCESSOIRES</t>
  </si>
  <si>
    <t>VÊTEMENTS</t>
  </si>
  <si>
    <t>DIVERS</t>
  </si>
  <si>
    <t>PRIX DE VENTE PRODUIT</t>
  </si>
  <si>
    <t>MATIERES</t>
  </si>
  <si>
    <t>COUT MATIERES</t>
  </si>
  <si>
    <t>PORT/MATIERES</t>
  </si>
  <si>
    <t>PERTES</t>
  </si>
  <si>
    <t>TOTAL MATIERES</t>
  </si>
  <si>
    <t>MAIN D'ŒUVRE</t>
  </si>
  <si>
    <t>FABRICATION</t>
  </si>
  <si>
    <t>COUT HORAIRE</t>
  </si>
  <si>
    <t>NBRE HEURES</t>
  </si>
  <si>
    <t>COUT FABRICATION</t>
  </si>
  <si>
    <t>EMBALLAGE</t>
  </si>
  <si>
    <t>COUT EMBALLAGE</t>
  </si>
  <si>
    <t>TOTAL MAIN D'ŒUVRE</t>
  </si>
  <si>
    <t>PRIX DE REVIENT</t>
  </si>
  <si>
    <t>COEFFICIENT DE MARGE</t>
  </si>
  <si>
    <t>PRIX DE VENTE HT</t>
  </si>
  <si>
    <t>TAUX DE TVA</t>
  </si>
  <si>
    <t>PRIX DE VENTE TTC</t>
  </si>
  <si>
    <t>LIBELLE</t>
  </si>
  <si>
    <t>DEBIT</t>
  </si>
  <si>
    <t>CREDIT</t>
  </si>
  <si>
    <t>SOLDE</t>
  </si>
  <si>
    <t>Essence</t>
  </si>
  <si>
    <t>Loyer</t>
  </si>
  <si>
    <t>Alimentation</t>
  </si>
  <si>
    <t>Allocation logement</t>
  </si>
  <si>
    <t>Vêtement</t>
  </si>
  <si>
    <t>Equipement maison</t>
  </si>
  <si>
    <t>Remboursement Sécu Sociale</t>
  </si>
  <si>
    <t>Remboursement mutuelle</t>
  </si>
  <si>
    <t>Gymn</t>
  </si>
  <si>
    <t>Gain LOTO</t>
  </si>
  <si>
    <t>SALAIRE</t>
  </si>
  <si>
    <t>TENUE DES STOCKS</t>
  </si>
  <si>
    <t xml:space="preserve">N° ARTICLE </t>
  </si>
  <si>
    <t xml:space="preserve">Désignation     </t>
  </si>
  <si>
    <t>Stock initial</t>
  </si>
  <si>
    <t>Entrée</t>
  </si>
  <si>
    <t>Sortie</t>
  </si>
  <si>
    <t>Stock final</t>
  </si>
  <si>
    <t>Prix</t>
  </si>
  <si>
    <t>Prix total</t>
  </si>
  <si>
    <t>VIS</t>
  </si>
  <si>
    <t>CLOUS</t>
  </si>
  <si>
    <t>JOINTS</t>
  </si>
  <si>
    <t>CLOPINETTES</t>
  </si>
  <si>
    <t>COSSES</t>
  </si>
  <si>
    <t>BOULON</t>
  </si>
  <si>
    <t>RONDELLE</t>
  </si>
  <si>
    <t>ECROU</t>
  </si>
  <si>
    <t>GOUPILLE</t>
  </si>
  <si>
    <t>CIRCLIPS</t>
  </si>
  <si>
    <t>Valeur stock</t>
  </si>
  <si>
    <t>Remise reglement comptant</t>
  </si>
  <si>
    <t>TVA:</t>
  </si>
  <si>
    <t>Prix Achat HT</t>
  </si>
  <si>
    <t>coef. Vente</t>
  </si>
  <si>
    <t>Prix Vente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</si>
</sst>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#,##0\ &quot;F&quot;;[Red]\-#,##0\ &quot;F&quot;"/>
    <numFmt numFmtId="166" formatCode="0&quot; Km&quot;"/>
    <numFmt numFmtId="167" formatCode="0.00&quot; litres&quot;"/>
    <numFmt numFmtId="168" formatCode="d\ mmmm\ yyyy"/>
    <numFmt numFmtId="169" formatCode="[$-F800]dddd\,\ mmmm\ dd\,\ yyyy"/>
    <numFmt numFmtId="170" formatCode="_-* #,##0.00\ [$€-40C]_-;\-* #,##0.00\ [$€-40C]_-;_-* &quot;-&quot;??\ [$€-40C]_-;_-@_-"/>
    <numFmt numFmtId="171" formatCode="#,##0.00\ &quot;€&quot;"/>
    <numFmt numFmtId="172" formatCode="&quot;REF &quot;0"/>
  </numFmts>
  <fonts count="12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8"/>
      <color indexed="10"/>
      <name val="Arial"/>
      <family val="2"/>
    </font>
    <font>
      <sz val="10"/>
      <name val="MS Sans Serif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2"/>
      <color indexed="10"/>
      <name val="Calibri"/>
      <family val="2"/>
      <scheme val="minor"/>
    </font>
    <font>
      <i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1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2" borderId="0">
      <alignment horizontal="center"/>
    </xf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</cellStyleXfs>
  <cellXfs count="97">
    <xf numFmtId="0" fontId="0" fillId="0" borderId="0" xfId="0"/>
    <xf numFmtId="0" fontId="5" fillId="0" borderId="0" xfId="0" applyFont="1"/>
    <xf numFmtId="0" fontId="8" fillId="0" borderId="0" xfId="0" applyFont="1" applyFill="1"/>
    <xf numFmtId="0" fontId="8" fillId="0" borderId="1" xfId="0" applyFont="1" applyFill="1" applyBorder="1" applyAlignment="1">
      <alignment horizontal="center"/>
    </xf>
    <xf numFmtId="16" fontId="8" fillId="0" borderId="1" xfId="0" applyNumberFormat="1" applyFont="1" applyFill="1" applyBorder="1"/>
    <xf numFmtId="164" fontId="8" fillId="0" borderId="1" xfId="1" applyNumberFormat="1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0" fontId="6" fillId="0" borderId="1" xfId="0" applyFont="1" applyFill="1" applyBorder="1"/>
    <xf numFmtId="166" fontId="8" fillId="0" borderId="1" xfId="0" applyNumberFormat="1" applyFont="1" applyFill="1" applyBorder="1"/>
    <xf numFmtId="167" fontId="8" fillId="0" borderId="1" xfId="0" applyNumberFormat="1" applyFont="1" applyFill="1" applyBorder="1"/>
    <xf numFmtId="164" fontId="8" fillId="0" borderId="1" xfId="3" applyNumberFormat="1" applyFont="1" applyFill="1" applyBorder="1"/>
    <xf numFmtId="164" fontId="8" fillId="0" borderId="1" xfId="0" applyNumberFormat="1" applyFont="1" applyFill="1" applyBorder="1"/>
    <xf numFmtId="0" fontId="6" fillId="0" borderId="0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Continuous"/>
    </xf>
    <xf numFmtId="0" fontId="0" fillId="0" borderId="0" xfId="0" applyBorder="1"/>
    <xf numFmtId="0" fontId="8" fillId="0" borderId="0" xfId="0" applyFont="1" applyFill="1" applyBorder="1"/>
    <xf numFmtId="10" fontId="8" fillId="0" borderId="1" xfId="5" applyNumberFormat="1" applyFont="1" applyFill="1" applyBorder="1"/>
    <xf numFmtId="9" fontId="8" fillId="0" borderId="1" xfId="5" applyNumberFormat="1" applyFont="1" applyFill="1" applyBorder="1"/>
    <xf numFmtId="0" fontId="8" fillId="0" borderId="1" xfId="5" applyFont="1" applyFill="1" applyBorder="1"/>
    <xf numFmtId="164" fontId="8" fillId="0" borderId="1" xfId="5" applyNumberFormat="1" applyFont="1" applyFill="1" applyBorder="1"/>
    <xf numFmtId="0" fontId="8" fillId="0" borderId="0" xfId="5" applyFont="1" applyFill="1" applyBorder="1"/>
    <xf numFmtId="0" fontId="6" fillId="0" borderId="0" xfId="5" applyFont="1" applyFill="1" applyBorder="1"/>
    <xf numFmtId="0" fontId="6" fillId="0" borderId="0" xfId="5" applyFont="1" applyFill="1" applyBorder="1" applyAlignment="1">
      <alignment horizontal="center" vertical="center"/>
    </xf>
    <xf numFmtId="0" fontId="6" fillId="0" borderId="0" xfId="5" applyFont="1" applyFill="1" applyBorder="1" applyAlignment="1">
      <alignment horizontal="center"/>
    </xf>
    <xf numFmtId="168" fontId="8" fillId="0" borderId="0" xfId="5" applyNumberFormat="1" applyFont="1" applyFill="1" applyBorder="1"/>
    <xf numFmtId="0" fontId="6" fillId="0" borderId="0" xfId="5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6" fillId="0" borderId="1" xfId="5" applyFont="1" applyFill="1" applyBorder="1"/>
    <xf numFmtId="10" fontId="8" fillId="0" borderId="1" xfId="5" applyNumberFormat="1" applyFont="1" applyFill="1" applyBorder="1" applyAlignment="1">
      <alignment horizontal="center" vertical="center"/>
    </xf>
    <xf numFmtId="164" fontId="8" fillId="3" borderId="1" xfId="3" applyNumberFormat="1" applyFont="1" applyFill="1" applyBorder="1"/>
    <xf numFmtId="164" fontId="8" fillId="3" borderId="1" xfId="5" applyNumberFormat="1" applyFont="1" applyFill="1" applyBorder="1"/>
    <xf numFmtId="164" fontId="6" fillId="3" borderId="1" xfId="5" applyNumberFormat="1" applyFont="1" applyFill="1" applyBorder="1"/>
    <xf numFmtId="164" fontId="6" fillId="0" borderId="1" xfId="5" applyNumberFormat="1" applyFont="1" applyFill="1" applyBorder="1"/>
    <xf numFmtId="0" fontId="0" fillId="0" borderId="0" xfId="0" applyFont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0" fontId="8" fillId="0" borderId="0" xfId="0" applyFont="1" applyBorder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/>
    <xf numFmtId="169" fontId="8" fillId="0" borderId="1" xfId="0" applyNumberFormat="1" applyFont="1" applyBorder="1" applyAlignment="1">
      <alignment vertical="center"/>
    </xf>
    <xf numFmtId="0" fontId="0" fillId="0" borderId="0" xfId="0" applyFont="1" applyBorder="1"/>
    <xf numFmtId="0" fontId="8" fillId="0" borderId="2" xfId="0" applyFont="1" applyBorder="1" applyAlignment="1">
      <alignment vertical="center"/>
    </xf>
    <xf numFmtId="44" fontId="8" fillId="0" borderId="1" xfId="3" applyFont="1" applyBorder="1" applyAlignment="1">
      <alignment vertical="center"/>
    </xf>
    <xf numFmtId="44" fontId="8" fillId="3" borderId="1" xfId="3" applyFont="1" applyFill="1" applyBorder="1" applyAlignment="1">
      <alignment vertical="center"/>
    </xf>
    <xf numFmtId="170" fontId="8" fillId="0" borderId="1" xfId="0" applyNumberFormat="1" applyFont="1" applyBorder="1" applyAlignment="1">
      <alignment vertical="center"/>
    </xf>
    <xf numFmtId="10" fontId="8" fillId="0" borderId="1" xfId="4" applyNumberFormat="1" applyFont="1" applyFill="1" applyBorder="1"/>
    <xf numFmtId="171" fontId="8" fillId="0" borderId="1" xfId="0" applyNumberFormat="1" applyFont="1" applyFill="1" applyBorder="1"/>
    <xf numFmtId="170" fontId="8" fillId="0" borderId="1" xfId="0" applyNumberFormat="1" applyFont="1" applyFill="1" applyBorder="1"/>
    <xf numFmtId="2" fontId="8" fillId="0" borderId="1" xfId="0" applyNumberFormat="1" applyFont="1" applyFill="1" applyBorder="1"/>
    <xf numFmtId="44" fontId="8" fillId="0" borderId="0" xfId="3" applyFont="1" applyFill="1" applyBorder="1"/>
    <xf numFmtId="0" fontId="8" fillId="0" borderId="7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172" fontId="8" fillId="0" borderId="1" xfId="0" applyNumberFormat="1" applyFont="1" applyFill="1" applyBorder="1" applyAlignment="1">
      <alignment horizontal="left"/>
    </xf>
    <xf numFmtId="172" fontId="8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 applyBorder="1"/>
    <xf numFmtId="0" fontId="8" fillId="0" borderId="1" xfId="0" applyFont="1" applyBorder="1" applyAlignment="1">
      <alignment horizontal="center" vertical="center" wrapText="1"/>
    </xf>
    <xf numFmtId="170" fontId="8" fillId="3" borderId="1" xfId="0" applyNumberFormat="1" applyFont="1" applyFill="1" applyBorder="1" applyAlignment="1">
      <alignment vertical="center"/>
    </xf>
    <xf numFmtId="170" fontId="8" fillId="3" borderId="1" xfId="0" applyNumberFormat="1" applyFont="1" applyFill="1" applyBorder="1"/>
    <xf numFmtId="0" fontId="8" fillId="0" borderId="9" xfId="0" applyFont="1" applyBorder="1" applyAlignment="1">
      <alignment vertical="center"/>
    </xf>
    <xf numFmtId="171" fontId="8" fillId="3" borderId="1" xfId="0" applyNumberFormat="1" applyFont="1" applyFill="1" applyBorder="1"/>
    <xf numFmtId="171" fontId="8" fillId="3" borderId="1" xfId="4" applyNumberFormat="1" applyFont="1" applyFill="1" applyBorder="1"/>
    <xf numFmtId="0" fontId="8" fillId="3" borderId="1" xfId="0" applyFont="1" applyFill="1" applyBorder="1"/>
    <xf numFmtId="164" fontId="8" fillId="3" borderId="1" xfId="0" applyNumberFormat="1" applyFont="1" applyFill="1" applyBorder="1"/>
    <xf numFmtId="0" fontId="9" fillId="0" borderId="1" xfId="0" applyFont="1" applyFill="1" applyBorder="1"/>
    <xf numFmtId="166" fontId="10" fillId="0" borderId="1" xfId="0" applyNumberFormat="1" applyFont="1" applyFill="1" applyBorder="1"/>
    <xf numFmtId="1" fontId="8" fillId="3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2" fontId="8" fillId="3" borderId="1" xfId="0" applyNumberFormat="1" applyFont="1" applyFill="1" applyBorder="1"/>
    <xf numFmtId="0" fontId="6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 wrapText="1"/>
    </xf>
    <xf numFmtId="0" fontId="7" fillId="0" borderId="1" xfId="5" applyFont="1" applyFill="1" applyBorder="1"/>
    <xf numFmtId="9" fontId="8" fillId="0" borderId="1" xfId="5" applyNumberFormat="1" applyFont="1" applyFill="1" applyBorder="1" applyAlignment="1">
      <alignment horizontal="center" vertical="center" wrapText="1"/>
    </xf>
    <xf numFmtId="14" fontId="6" fillId="3" borderId="1" xfId="5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44" fontId="8" fillId="3" borderId="1" xfId="3" applyFont="1" applyFill="1" applyBorder="1" applyAlignment="1">
      <alignment horizontal="right" vertical="center"/>
    </xf>
    <xf numFmtId="9" fontId="8" fillId="4" borderId="1" xfId="0" applyNumberFormat="1" applyFont="1" applyFill="1" applyBorder="1"/>
    <xf numFmtId="0" fontId="6" fillId="0" borderId="1" xfId="0" applyFont="1" applyFill="1" applyBorder="1" applyAlignment="1">
      <alignment horizontal="center"/>
    </xf>
    <xf numFmtId="164" fontId="6" fillId="0" borderId="1" xfId="3" applyNumberFormat="1" applyFont="1" applyFill="1" applyBorder="1"/>
    <xf numFmtId="0" fontId="6" fillId="0" borderId="0" xfId="0" applyFont="1" applyFill="1" applyBorder="1" applyAlignment="1">
      <alignment horizontal="center"/>
    </xf>
    <xf numFmtId="0" fontId="6" fillId="0" borderId="1" xfId="5" applyFont="1" applyFill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justify"/>
    </xf>
    <xf numFmtId="0" fontId="8" fillId="0" borderId="4" xfId="0" applyFont="1" applyBorder="1" applyAlignment="1">
      <alignment horizontal="left" vertical="justify"/>
    </xf>
    <xf numFmtId="0" fontId="8" fillId="0" borderId="5" xfId="0" applyFont="1" applyBorder="1" applyAlignment="1">
      <alignment horizontal="left" vertical="justify"/>
    </xf>
    <xf numFmtId="0" fontId="8" fillId="0" borderId="6" xfId="0" applyFont="1" applyBorder="1" applyAlignment="1">
      <alignment horizontal="left" vertical="justify"/>
    </xf>
    <xf numFmtId="0" fontId="8" fillId="0" borderId="8" xfId="0" applyFont="1" applyBorder="1" applyAlignment="1">
      <alignment horizontal="left" vertical="justify"/>
    </xf>
    <xf numFmtId="0" fontId="8" fillId="0" borderId="10" xfId="0" applyFont="1" applyBorder="1" applyAlignment="1">
      <alignment horizontal="left" vertical="justify"/>
    </xf>
    <xf numFmtId="0" fontId="6" fillId="0" borderId="11" xfId="0" applyFont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6">
    <cellStyle name="Monétaire" xfId="3" builtinId="4"/>
    <cellStyle name="Monétaire [0]" xfId="1" builtinId="7"/>
    <cellStyle name="Normal" xfId="0" builtinId="0"/>
    <cellStyle name="Normal_calcul simple" xfId="5" xr:uid="{00000000-0005-0000-0000-000003000000}"/>
    <cellStyle name="Pourcentage" xfId="4" builtinId="5"/>
    <cellStyle name="toto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771525</xdr:colOff>
      <xdr:row>17</xdr:row>
      <xdr:rowOff>57150</xdr:rowOff>
    </xdr:from>
    <xdr:to>
      <xdr:col>4</xdr:col>
      <xdr:colOff>209550</xdr:colOff>
      <xdr:row>19</xdr:row>
      <xdr:rowOff>152400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659538-F760-4133-8FBB-863C1EE2F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" y="3943350"/>
          <a:ext cx="2981325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16</xdr:row>
      <xdr:rowOff>123825</xdr:rowOff>
    </xdr:from>
    <xdr:to>
      <xdr:col>6</xdr:col>
      <xdr:colOff>695325</xdr:colOff>
      <xdr:row>20</xdr:row>
      <xdr:rowOff>152400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6C8FBA2E-61A8-41E3-A8FD-65DD6850F4E4}"/>
            </a:ext>
          </a:extLst>
        </xdr:cNvPr>
        <xdr:cNvSpPr txBox="1"/>
      </xdr:nvSpPr>
      <xdr:spPr>
        <a:xfrm>
          <a:off x="266700" y="3324225"/>
          <a:ext cx="6819900" cy="714375"/>
        </a:xfrm>
        <a:prstGeom prst="rect">
          <a:avLst/>
        </a:prstGeom>
        <a:ln w="1905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Reproduire la commande ci-dessus en tenant compte des annotations.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Introduire des formules dans les cellules pour obtenir les montants H.T., la remise,  le montant à payer TTC.</a:t>
          </a:r>
          <a:r>
            <a:rPr lang="fr-FR"/>
            <a:t> </a:t>
          </a:r>
          <a:br>
            <a:rPr lang="fr-FR"/>
          </a:b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3) Imprimer votre travail en portrait, mais en le centrant sur la page.</a:t>
          </a:r>
          <a:r>
            <a:rPr lang="fr-FR"/>
            <a:t> 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zoomScaleNormal="100" workbookViewId="0">
      <selection activeCell="H12" sqref="H12"/>
    </sheetView>
  </sheetViews>
  <sheetFormatPr baseColWidth="10" defaultRowHeight="15.75" x14ac:dyDescent="0.25"/>
  <cols>
    <col min="1" max="1" width="14.5703125" style="2" customWidth="1"/>
    <col min="2" max="2" width="11.42578125" style="2"/>
    <col min="3" max="3" width="12" style="2" bestFit="1" customWidth="1"/>
    <col min="4" max="4" width="11.42578125" style="2"/>
    <col min="5" max="5" width="12.140625" style="2" customWidth="1"/>
    <col min="6" max="6" width="12.140625" style="2" bestFit="1" customWidth="1"/>
    <col min="7" max="7" width="13.28515625" style="2" bestFit="1" customWidth="1"/>
    <col min="8" max="16384" width="11.42578125" style="2"/>
  </cols>
  <sheetData>
    <row r="1" spans="1:7" x14ac:dyDescent="0.25">
      <c r="A1" s="83" t="s">
        <v>15</v>
      </c>
      <c r="B1" s="83"/>
      <c r="C1" s="83"/>
      <c r="D1" s="83"/>
      <c r="E1" s="83"/>
      <c r="F1" s="83"/>
      <c r="G1" s="83"/>
    </row>
    <row r="3" spans="1:7" ht="27.75" customHeight="1" x14ac:dyDescent="0.25">
      <c r="A3" s="6" t="s">
        <v>14</v>
      </c>
      <c r="B3" s="6" t="s">
        <v>13</v>
      </c>
      <c r="C3" s="6" t="s">
        <v>12</v>
      </c>
      <c r="D3" s="6" t="s">
        <v>11</v>
      </c>
      <c r="E3" s="6" t="s">
        <v>10</v>
      </c>
      <c r="F3" s="6" t="s">
        <v>9</v>
      </c>
      <c r="G3" s="6" t="s">
        <v>8</v>
      </c>
    </row>
    <row r="4" spans="1:7" ht="17.25" customHeight="1" x14ac:dyDescent="0.25">
      <c r="A4" s="7" t="s">
        <v>7</v>
      </c>
      <c r="B4" s="3">
        <v>2</v>
      </c>
      <c r="C4" s="4">
        <v>39097</v>
      </c>
      <c r="D4" s="4">
        <v>39100</v>
      </c>
      <c r="E4" s="69"/>
      <c r="F4" s="5">
        <v>750</v>
      </c>
      <c r="G4" s="70"/>
    </row>
    <row r="5" spans="1:7" ht="17.25" customHeight="1" x14ac:dyDescent="0.25">
      <c r="A5" s="7" t="s">
        <v>6</v>
      </c>
      <c r="B5" s="3">
        <v>4</v>
      </c>
      <c r="C5" s="4">
        <v>39102</v>
      </c>
      <c r="D5" s="4">
        <v>39106</v>
      </c>
      <c r="E5" s="69"/>
      <c r="F5" s="5">
        <v>450</v>
      </c>
      <c r="G5" s="70"/>
    </row>
    <row r="6" spans="1:7" ht="17.25" customHeight="1" x14ac:dyDescent="0.25">
      <c r="A6" s="7" t="s">
        <v>5</v>
      </c>
      <c r="B6" s="3">
        <v>12</v>
      </c>
      <c r="C6" s="4">
        <v>39114</v>
      </c>
      <c r="D6" s="4">
        <v>39128</v>
      </c>
      <c r="E6" s="69"/>
      <c r="F6" s="5">
        <v>450</v>
      </c>
      <c r="G6" s="70"/>
    </row>
    <row r="7" spans="1:7" ht="17.25" customHeight="1" x14ac:dyDescent="0.25">
      <c r="A7" s="7" t="s">
        <v>4</v>
      </c>
      <c r="B7" s="3">
        <v>3</v>
      </c>
      <c r="C7" s="4">
        <v>39129</v>
      </c>
      <c r="D7" s="4">
        <v>39131</v>
      </c>
      <c r="E7" s="69"/>
      <c r="F7" s="5">
        <v>430</v>
      </c>
      <c r="G7" s="70"/>
    </row>
    <row r="8" spans="1:7" ht="17.25" customHeight="1" x14ac:dyDescent="0.25">
      <c r="A8" s="7" t="s">
        <v>3</v>
      </c>
      <c r="B8" s="3">
        <v>5</v>
      </c>
      <c r="C8" s="4">
        <v>39133</v>
      </c>
      <c r="D8" s="4">
        <v>39142</v>
      </c>
      <c r="E8" s="69"/>
      <c r="F8" s="5">
        <v>390</v>
      </c>
      <c r="G8" s="70"/>
    </row>
    <row r="9" spans="1:7" ht="17.25" customHeight="1" x14ac:dyDescent="0.25">
      <c r="A9" s="7" t="s">
        <v>2</v>
      </c>
      <c r="B9" s="3">
        <v>6</v>
      </c>
      <c r="C9" s="4">
        <v>39143</v>
      </c>
      <c r="D9" s="4">
        <v>39151</v>
      </c>
      <c r="E9" s="69"/>
      <c r="F9" s="5">
        <v>390</v>
      </c>
      <c r="G9" s="70"/>
    </row>
    <row r="10" spans="1:7" ht="17.25" customHeight="1" x14ac:dyDescent="0.25">
      <c r="A10" s="7" t="s">
        <v>1</v>
      </c>
      <c r="B10" s="3">
        <v>4</v>
      </c>
      <c r="C10" s="4">
        <v>39153</v>
      </c>
      <c r="D10" s="4">
        <v>39158</v>
      </c>
      <c r="E10" s="69"/>
      <c r="F10" s="5">
        <v>400</v>
      </c>
      <c r="G10" s="70"/>
    </row>
  </sheetData>
  <mergeCells count="1">
    <mergeCell ref="A1:G1"/>
  </mergeCells>
  <printOptions gridLines="1" gridLinesSet="0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>
    <oddHeader>&amp;C&amp;A&amp;R&amp;G</oddHeader>
    <oddFooter>Page 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4"/>
  <sheetViews>
    <sheetView tabSelected="1" workbookViewId="0">
      <selection activeCell="I17" sqref="I17"/>
    </sheetView>
  </sheetViews>
  <sheetFormatPr baseColWidth="10" defaultRowHeight="12.75" x14ac:dyDescent="0.2"/>
  <cols>
    <col min="1" max="1" width="11.7109375" bestFit="1" customWidth="1"/>
    <col min="2" max="2" width="13.5703125" bestFit="1" customWidth="1"/>
    <col min="3" max="3" width="16.85546875" customWidth="1"/>
    <col min="4" max="7" width="11.7109375" bestFit="1" customWidth="1"/>
    <col min="8" max="8" width="13.28515625" bestFit="1" customWidth="1"/>
  </cols>
  <sheetData>
    <row r="1" spans="1:8" ht="15.75" x14ac:dyDescent="0.25">
      <c r="A1" s="83" t="s">
        <v>133</v>
      </c>
      <c r="B1" s="83"/>
      <c r="C1" s="83"/>
      <c r="D1" s="83"/>
      <c r="E1" s="83"/>
      <c r="F1" s="83"/>
      <c r="G1" s="83"/>
      <c r="H1" s="83"/>
    </row>
    <row r="2" spans="1:8" ht="15.75" x14ac:dyDescent="0.2">
      <c r="A2" s="54" t="s">
        <v>134</v>
      </c>
      <c r="B2" s="54" t="s">
        <v>135</v>
      </c>
      <c r="C2" s="54" t="s">
        <v>136</v>
      </c>
      <c r="D2" s="54" t="s">
        <v>137</v>
      </c>
      <c r="E2" s="54" t="s">
        <v>138</v>
      </c>
      <c r="F2" s="54" t="s">
        <v>139</v>
      </c>
      <c r="G2" s="54" t="s">
        <v>140</v>
      </c>
      <c r="H2" s="54" t="s">
        <v>141</v>
      </c>
    </row>
    <row r="3" spans="1:8" ht="15.75" x14ac:dyDescent="0.25">
      <c r="A3" s="55">
        <v>510</v>
      </c>
      <c r="B3" s="7" t="s">
        <v>142</v>
      </c>
      <c r="C3" s="7">
        <v>500</v>
      </c>
      <c r="D3" s="7">
        <v>500</v>
      </c>
      <c r="E3" s="7">
        <v>50</v>
      </c>
      <c r="F3" s="65"/>
      <c r="G3" s="11">
        <v>1.2</v>
      </c>
      <c r="H3" s="66"/>
    </row>
    <row r="4" spans="1:8" ht="15.75" x14ac:dyDescent="0.25">
      <c r="A4" s="55">
        <v>520</v>
      </c>
      <c r="B4" s="7" t="s">
        <v>143</v>
      </c>
      <c r="C4" s="7">
        <v>1500</v>
      </c>
      <c r="D4" s="7">
        <v>300</v>
      </c>
      <c r="E4" s="7">
        <v>100</v>
      </c>
      <c r="F4" s="65"/>
      <c r="G4" s="11">
        <v>2.5</v>
      </c>
      <c r="H4" s="66"/>
    </row>
    <row r="5" spans="1:8" ht="15.75" x14ac:dyDescent="0.25">
      <c r="A5" s="55">
        <v>530</v>
      </c>
      <c r="B5" s="7" t="s">
        <v>144</v>
      </c>
      <c r="C5" s="7">
        <v>2500</v>
      </c>
      <c r="D5" s="7">
        <v>700</v>
      </c>
      <c r="E5" s="7">
        <v>1200</v>
      </c>
      <c r="F5" s="65"/>
      <c r="G5" s="11">
        <v>4.5999999999999996</v>
      </c>
      <c r="H5" s="66"/>
    </row>
    <row r="6" spans="1:8" ht="15.75" x14ac:dyDescent="0.25">
      <c r="A6" s="55">
        <v>540</v>
      </c>
      <c r="B6" s="7" t="s">
        <v>145</v>
      </c>
      <c r="C6" s="7">
        <v>500</v>
      </c>
      <c r="D6" s="7">
        <v>500</v>
      </c>
      <c r="E6" s="7">
        <v>50</v>
      </c>
      <c r="F6" s="65"/>
      <c r="G6" s="11">
        <v>1.3</v>
      </c>
      <c r="H6" s="66"/>
    </row>
    <row r="7" spans="1:8" ht="15.75" x14ac:dyDescent="0.25">
      <c r="A7" s="55">
        <v>550</v>
      </c>
      <c r="B7" s="7" t="s">
        <v>146</v>
      </c>
      <c r="C7" s="7">
        <v>1800</v>
      </c>
      <c r="D7" s="7">
        <v>400</v>
      </c>
      <c r="E7" s="7">
        <v>900</v>
      </c>
      <c r="F7" s="65"/>
      <c r="G7" s="11">
        <v>2.5</v>
      </c>
      <c r="H7" s="66"/>
    </row>
    <row r="8" spans="1:8" ht="15.75" x14ac:dyDescent="0.25">
      <c r="A8" s="55">
        <v>560</v>
      </c>
      <c r="B8" s="7" t="s">
        <v>147</v>
      </c>
      <c r="C8" s="7">
        <v>800</v>
      </c>
      <c r="D8" s="7">
        <v>200</v>
      </c>
      <c r="E8" s="7">
        <v>70</v>
      </c>
      <c r="F8" s="65"/>
      <c r="G8" s="11">
        <v>4.2</v>
      </c>
      <c r="H8" s="66"/>
    </row>
    <row r="9" spans="1:8" ht="15.75" x14ac:dyDescent="0.25">
      <c r="A9" s="55">
        <v>570</v>
      </c>
      <c r="B9" s="7" t="s">
        <v>148</v>
      </c>
      <c r="C9" s="7">
        <v>1200</v>
      </c>
      <c r="D9" s="7">
        <v>150</v>
      </c>
      <c r="E9" s="7">
        <v>80</v>
      </c>
      <c r="F9" s="65"/>
      <c r="G9" s="11">
        <v>3.3</v>
      </c>
      <c r="H9" s="66"/>
    </row>
    <row r="10" spans="1:8" ht="15.75" x14ac:dyDescent="0.25">
      <c r="A10" s="55">
        <v>580</v>
      </c>
      <c r="B10" s="7" t="s">
        <v>149</v>
      </c>
      <c r="C10" s="7">
        <v>1500</v>
      </c>
      <c r="D10" s="7">
        <v>300</v>
      </c>
      <c r="E10" s="7">
        <v>100</v>
      </c>
      <c r="F10" s="65"/>
      <c r="G10" s="11">
        <v>2.1</v>
      </c>
      <c r="H10" s="66"/>
    </row>
    <row r="11" spans="1:8" ht="15.75" x14ac:dyDescent="0.25">
      <c r="A11" s="55">
        <v>590</v>
      </c>
      <c r="B11" s="7" t="s">
        <v>150</v>
      </c>
      <c r="C11" s="7">
        <v>2500</v>
      </c>
      <c r="D11" s="7">
        <v>700</v>
      </c>
      <c r="E11" s="7">
        <v>1200</v>
      </c>
      <c r="F11" s="65"/>
      <c r="G11" s="11">
        <v>5.2</v>
      </c>
      <c r="H11" s="66"/>
    </row>
    <row r="12" spans="1:8" ht="15.75" x14ac:dyDescent="0.25">
      <c r="A12" s="55">
        <v>600</v>
      </c>
      <c r="B12" s="7" t="s">
        <v>151</v>
      </c>
      <c r="C12" s="7">
        <v>1800</v>
      </c>
      <c r="D12" s="7">
        <v>400</v>
      </c>
      <c r="E12" s="7">
        <v>900</v>
      </c>
      <c r="F12" s="65"/>
      <c r="G12" s="11">
        <v>6</v>
      </c>
      <c r="H12" s="66"/>
    </row>
    <row r="13" spans="1:8" ht="15.75" x14ac:dyDescent="0.25">
      <c r="A13" s="53"/>
      <c r="B13" s="56"/>
      <c r="C13" s="2"/>
      <c r="D13" s="2"/>
      <c r="E13" s="2"/>
      <c r="F13" s="57"/>
      <c r="G13" s="2"/>
      <c r="H13" s="58"/>
    </row>
    <row r="14" spans="1:8" ht="15.75" x14ac:dyDescent="0.25">
      <c r="A14" s="53"/>
      <c r="B14" s="2"/>
      <c r="C14" s="2"/>
      <c r="D14" s="2"/>
      <c r="E14" s="2"/>
      <c r="F14" s="8" t="s">
        <v>152</v>
      </c>
      <c r="G14" s="7"/>
      <c r="H14" s="66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6"/>
  <sheetViews>
    <sheetView workbookViewId="0">
      <selection activeCell="H16" sqref="H16"/>
    </sheetView>
  </sheetViews>
  <sheetFormatPr baseColWidth="10" defaultRowHeight="12.75" x14ac:dyDescent="0.2"/>
  <cols>
    <col min="1" max="1" width="18.140625" customWidth="1"/>
    <col min="2" max="2" width="12" bestFit="1" customWidth="1"/>
    <col min="3" max="3" width="11.42578125" bestFit="1" customWidth="1"/>
    <col min="4" max="4" width="11.5703125" bestFit="1" customWidth="1"/>
  </cols>
  <sheetData>
    <row r="1" spans="1:7" ht="15.75" x14ac:dyDescent="0.25">
      <c r="A1" s="13" t="s">
        <v>16</v>
      </c>
      <c r="B1" s="14"/>
      <c r="C1" s="14"/>
      <c r="D1" s="14"/>
      <c r="E1" s="14"/>
      <c r="F1" s="14"/>
      <c r="G1" s="15"/>
    </row>
    <row r="2" spans="1:7" ht="15.75" x14ac:dyDescent="0.25">
      <c r="A2" s="16"/>
      <c r="B2" s="16"/>
      <c r="C2" s="16"/>
      <c r="D2" s="16"/>
      <c r="E2" s="16"/>
      <c r="F2" s="16"/>
      <c r="G2" s="15"/>
    </row>
    <row r="3" spans="1:7" ht="63" x14ac:dyDescent="0.2">
      <c r="A3" s="6" t="s">
        <v>17</v>
      </c>
      <c r="B3" s="6" t="s">
        <v>18</v>
      </c>
      <c r="C3" s="6" t="s">
        <v>19</v>
      </c>
      <c r="D3" s="6" t="s">
        <v>20</v>
      </c>
      <c r="E3" s="6" t="s">
        <v>21</v>
      </c>
      <c r="F3" s="6" t="s">
        <v>22</v>
      </c>
      <c r="G3" s="15"/>
    </row>
    <row r="4" spans="1:7" ht="15.75" x14ac:dyDescent="0.25">
      <c r="A4" s="67" t="s">
        <v>23</v>
      </c>
      <c r="B4" s="68">
        <v>12200</v>
      </c>
      <c r="C4" s="7"/>
      <c r="D4" s="7"/>
      <c r="E4" s="7"/>
      <c r="F4" s="7"/>
      <c r="G4" s="15"/>
    </row>
    <row r="5" spans="1:7" ht="15.75" x14ac:dyDescent="0.25">
      <c r="A5" s="4">
        <v>39097</v>
      </c>
      <c r="B5" s="9">
        <v>12605</v>
      </c>
      <c r="C5" s="10">
        <v>20</v>
      </c>
      <c r="D5" s="11">
        <v>1.35</v>
      </c>
      <c r="E5" s="66"/>
      <c r="F5" s="71"/>
      <c r="G5" s="15"/>
    </row>
    <row r="6" spans="1:7" ht="15.75" x14ac:dyDescent="0.25">
      <c r="A6" s="4">
        <v>39102</v>
      </c>
      <c r="B6" s="9">
        <v>12990</v>
      </c>
      <c r="C6" s="10">
        <v>22</v>
      </c>
      <c r="D6" s="11">
        <v>1.35</v>
      </c>
      <c r="E6" s="66"/>
      <c r="F6" s="71"/>
      <c r="G6" s="15"/>
    </row>
    <row r="7" spans="1:7" ht="15.75" x14ac:dyDescent="0.25">
      <c r="A7" s="4">
        <v>39123</v>
      </c>
      <c r="B7" s="9">
        <v>13345</v>
      </c>
      <c r="C7" s="10">
        <v>18</v>
      </c>
      <c r="D7" s="11">
        <v>1.35</v>
      </c>
      <c r="E7" s="66"/>
      <c r="F7" s="71"/>
      <c r="G7" s="15"/>
    </row>
    <row r="8" spans="1:7" ht="15.75" x14ac:dyDescent="0.25">
      <c r="A8" s="4">
        <v>39127</v>
      </c>
      <c r="B8" s="9">
        <v>13670</v>
      </c>
      <c r="C8" s="10">
        <v>15</v>
      </c>
      <c r="D8" s="11">
        <v>1.3</v>
      </c>
      <c r="E8" s="66"/>
      <c r="F8" s="71"/>
      <c r="G8" s="15"/>
    </row>
    <row r="9" spans="1:7" ht="15.75" x14ac:dyDescent="0.25">
      <c r="A9" s="4">
        <v>39131</v>
      </c>
      <c r="B9" s="9">
        <v>14200</v>
      </c>
      <c r="C9" s="10">
        <v>29</v>
      </c>
      <c r="D9" s="11">
        <v>1.3</v>
      </c>
      <c r="E9" s="66"/>
      <c r="F9" s="71"/>
      <c r="G9" s="15"/>
    </row>
    <row r="10" spans="1:7" ht="15.75" x14ac:dyDescent="0.25">
      <c r="A10" s="4">
        <v>39142</v>
      </c>
      <c r="B10" s="9">
        <v>14366</v>
      </c>
      <c r="C10" s="10">
        <v>12</v>
      </c>
      <c r="D10" s="11">
        <v>1.22</v>
      </c>
      <c r="E10" s="66"/>
      <c r="F10" s="71"/>
      <c r="G10" s="15"/>
    </row>
    <row r="11" spans="1:7" ht="15.75" x14ac:dyDescent="0.25">
      <c r="A11" s="4">
        <v>39144</v>
      </c>
      <c r="B11" s="9">
        <v>14700</v>
      </c>
      <c r="C11" s="10">
        <v>20</v>
      </c>
      <c r="D11" s="11">
        <v>1.38</v>
      </c>
      <c r="E11" s="66"/>
      <c r="F11" s="71"/>
      <c r="G11" s="15"/>
    </row>
    <row r="12" spans="1:7" ht="15.75" x14ac:dyDescent="0.25">
      <c r="A12" s="4">
        <v>39148</v>
      </c>
      <c r="B12" s="9">
        <v>15109</v>
      </c>
      <c r="C12" s="10">
        <v>28</v>
      </c>
      <c r="D12" s="11">
        <v>1.38</v>
      </c>
      <c r="E12" s="66"/>
      <c r="F12" s="71"/>
      <c r="G12" s="15"/>
    </row>
    <row r="13" spans="1:7" ht="15.75" x14ac:dyDescent="0.25">
      <c r="A13" s="4">
        <v>39151</v>
      </c>
      <c r="B13" s="9">
        <v>15490</v>
      </c>
      <c r="C13" s="10">
        <v>22</v>
      </c>
      <c r="D13" s="11">
        <v>1.35</v>
      </c>
      <c r="E13" s="66"/>
      <c r="F13" s="71"/>
      <c r="G13" s="15"/>
    </row>
    <row r="14" spans="1:7" ht="15.75" x14ac:dyDescent="0.25">
      <c r="A14" s="4">
        <v>39156</v>
      </c>
      <c r="B14" s="9">
        <v>15900</v>
      </c>
      <c r="C14" s="10">
        <v>25</v>
      </c>
      <c r="D14" s="11">
        <v>1.35</v>
      </c>
      <c r="E14" s="66"/>
      <c r="F14" s="71"/>
      <c r="G14" s="15"/>
    </row>
    <row r="15" spans="1:7" x14ac:dyDescent="0.2">
      <c r="A15" s="15"/>
      <c r="B15" s="15"/>
      <c r="C15" s="15"/>
      <c r="D15" s="15"/>
      <c r="E15" s="15"/>
      <c r="F15" s="15"/>
      <c r="G15" s="15"/>
    </row>
    <row r="16" spans="1:7" x14ac:dyDescent="0.2">
      <c r="A16" s="15"/>
      <c r="B16" s="15"/>
      <c r="C16" s="15"/>
      <c r="D16" s="15"/>
      <c r="E16" s="15"/>
      <c r="F16" s="15"/>
      <c r="G16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4"/>
  <sheetViews>
    <sheetView workbookViewId="0">
      <selection activeCell="H25" sqref="H25"/>
    </sheetView>
  </sheetViews>
  <sheetFormatPr baseColWidth="10" defaultRowHeight="15.75" x14ac:dyDescent="0.25"/>
  <cols>
    <col min="1" max="1" width="16.42578125" style="16" customWidth="1"/>
    <col min="2" max="2" width="11.42578125" style="16"/>
    <col min="3" max="3" width="14.42578125" style="16" customWidth="1"/>
    <col min="4" max="4" width="12.140625" style="16" bestFit="1" customWidth="1"/>
    <col min="5" max="5" width="26.5703125" style="16" bestFit="1" customWidth="1"/>
    <col min="6" max="7" width="12.140625" style="16" bestFit="1" customWidth="1"/>
    <col min="8" max="16384" width="11.42578125" style="16"/>
  </cols>
  <sheetData>
    <row r="1" spans="1:7" x14ac:dyDescent="0.25">
      <c r="A1" s="21"/>
      <c r="B1" s="21"/>
      <c r="C1" s="21"/>
      <c r="D1" s="21"/>
      <c r="E1" s="22" t="s">
        <v>24</v>
      </c>
      <c r="F1" s="22"/>
      <c r="G1" s="21"/>
    </row>
    <row r="2" spans="1:7" x14ac:dyDescent="0.25">
      <c r="A2" s="21"/>
      <c r="B2" s="21"/>
      <c r="C2" s="21"/>
      <c r="D2" s="21"/>
      <c r="E2" s="22" t="s">
        <v>25</v>
      </c>
      <c r="F2" s="22"/>
      <c r="G2" s="21"/>
    </row>
    <row r="3" spans="1:7" x14ac:dyDescent="0.25">
      <c r="A3" s="21"/>
      <c r="B3" s="21"/>
      <c r="C3" s="21"/>
      <c r="D3" s="21"/>
      <c r="E3" s="22" t="s">
        <v>26</v>
      </c>
      <c r="F3" s="22"/>
      <c r="G3" s="21"/>
    </row>
    <row r="4" spans="1:7" x14ac:dyDescent="0.25">
      <c r="A4" s="21"/>
      <c r="B4" s="21"/>
      <c r="C4" s="21"/>
      <c r="D4" s="21"/>
      <c r="E4" s="21"/>
      <c r="F4" s="21"/>
      <c r="G4" s="21"/>
    </row>
    <row r="5" spans="1:7" x14ac:dyDescent="0.25">
      <c r="A5" s="84" t="s">
        <v>27</v>
      </c>
      <c r="B5" s="84"/>
      <c r="C5" s="84"/>
      <c r="D5" s="84"/>
      <c r="E5" s="84"/>
      <c r="F5" s="84"/>
      <c r="G5" s="84"/>
    </row>
    <row r="6" spans="1:7" x14ac:dyDescent="0.25">
      <c r="A6" s="21"/>
      <c r="B6" s="21"/>
      <c r="C6" s="21"/>
      <c r="D6" s="21"/>
      <c r="E6" s="21"/>
      <c r="F6" s="21"/>
      <c r="G6" s="21"/>
    </row>
    <row r="7" spans="1:7" x14ac:dyDescent="0.25">
      <c r="A7" s="23" t="s">
        <v>28</v>
      </c>
      <c r="B7" s="22"/>
      <c r="C7" s="21"/>
      <c r="D7" s="21"/>
      <c r="E7" s="24" t="s">
        <v>29</v>
      </c>
      <c r="F7" s="77">
        <f ca="1">TODAY()</f>
        <v>44304</v>
      </c>
      <c r="G7" s="25"/>
    </row>
    <row r="8" spans="1:7" x14ac:dyDescent="0.25">
      <c r="A8" s="21"/>
      <c r="B8" s="21"/>
      <c r="C8" s="21"/>
      <c r="D8" s="21"/>
      <c r="E8" s="21"/>
      <c r="F8" s="21"/>
      <c r="G8" s="21"/>
    </row>
    <row r="9" spans="1:7" ht="31.5" x14ac:dyDescent="0.25">
      <c r="A9" s="27" t="s">
        <v>30</v>
      </c>
      <c r="B9" s="27" t="s">
        <v>31</v>
      </c>
      <c r="C9" s="27" t="s">
        <v>32</v>
      </c>
      <c r="D9" s="27" t="s">
        <v>33</v>
      </c>
      <c r="E9" s="27" t="s">
        <v>34</v>
      </c>
      <c r="F9" s="27" t="s">
        <v>35</v>
      </c>
      <c r="G9" s="27" t="s">
        <v>43</v>
      </c>
    </row>
    <row r="10" spans="1:7" x14ac:dyDescent="0.25">
      <c r="A10" s="19" t="s">
        <v>36</v>
      </c>
      <c r="B10" s="7">
        <v>3</v>
      </c>
      <c r="C10" s="11">
        <v>220</v>
      </c>
      <c r="D10" s="30"/>
      <c r="E10" s="17">
        <v>3.5000000000000003E-2</v>
      </c>
      <c r="F10" s="31"/>
      <c r="G10" s="31"/>
    </row>
    <row r="11" spans="1:7" x14ac:dyDescent="0.25">
      <c r="A11" s="19" t="s">
        <v>37</v>
      </c>
      <c r="B11" s="7">
        <v>10</v>
      </c>
      <c r="C11" s="11">
        <v>180</v>
      </c>
      <c r="D11" s="30"/>
      <c r="E11" s="17">
        <v>0.05</v>
      </c>
      <c r="F11" s="31"/>
      <c r="G11" s="31"/>
    </row>
    <row r="12" spans="1:7" x14ac:dyDescent="0.25">
      <c r="A12" s="19" t="s">
        <v>38</v>
      </c>
      <c r="B12" s="7">
        <v>13</v>
      </c>
      <c r="C12" s="11">
        <v>10</v>
      </c>
      <c r="D12" s="30"/>
      <c r="E12" s="17">
        <v>1.2E-2</v>
      </c>
      <c r="F12" s="31"/>
      <c r="G12" s="31"/>
    </row>
    <row r="13" spans="1:7" x14ac:dyDescent="0.25">
      <c r="A13" s="19" t="s">
        <v>39</v>
      </c>
      <c r="B13" s="7">
        <v>25</v>
      </c>
      <c r="C13" s="11">
        <v>12</v>
      </c>
      <c r="D13" s="30"/>
      <c r="E13" s="17">
        <v>0.04</v>
      </c>
      <c r="F13" s="31"/>
      <c r="G13" s="31"/>
    </row>
    <row r="14" spans="1:7" x14ac:dyDescent="0.25">
      <c r="A14" s="19"/>
      <c r="B14" s="19"/>
      <c r="C14" s="20"/>
      <c r="D14" s="30"/>
      <c r="E14" s="18"/>
      <c r="F14" s="31"/>
      <c r="G14" s="31"/>
    </row>
    <row r="15" spans="1:7" x14ac:dyDescent="0.25">
      <c r="A15" s="19"/>
      <c r="B15" s="19"/>
      <c r="C15" s="20"/>
      <c r="D15" s="30"/>
      <c r="E15" s="18"/>
      <c r="F15" s="31"/>
      <c r="G15" s="31"/>
    </row>
    <row r="16" spans="1:7" x14ac:dyDescent="0.25">
      <c r="A16" s="19"/>
      <c r="B16" s="19"/>
      <c r="C16" s="20"/>
      <c r="D16" s="30"/>
      <c r="E16" s="18"/>
      <c r="F16" s="31"/>
      <c r="G16" s="31"/>
    </row>
    <row r="17" spans="1:7" x14ac:dyDescent="0.25">
      <c r="A17" s="19"/>
      <c r="B17" s="19"/>
      <c r="C17" s="20"/>
      <c r="D17" s="30"/>
      <c r="E17" s="18"/>
      <c r="F17" s="31"/>
      <c r="G17" s="31"/>
    </row>
    <row r="18" spans="1:7" x14ac:dyDescent="0.25">
      <c r="A18" s="19"/>
      <c r="B18" s="19"/>
      <c r="C18" s="20"/>
      <c r="D18" s="30"/>
      <c r="E18" s="18"/>
      <c r="F18" s="31"/>
      <c r="G18" s="31"/>
    </row>
    <row r="19" spans="1:7" x14ac:dyDescent="0.25">
      <c r="A19" s="21"/>
      <c r="B19" s="21"/>
      <c r="C19" s="21"/>
      <c r="E19" s="73" t="s">
        <v>40</v>
      </c>
      <c r="F19" s="33"/>
      <c r="G19" s="32"/>
    </row>
    <row r="20" spans="1:7" ht="15.75" customHeight="1" x14ac:dyDescent="0.25">
      <c r="A20" s="21"/>
      <c r="B20" s="21"/>
      <c r="C20" s="21"/>
      <c r="E20" s="74" t="s">
        <v>153</v>
      </c>
      <c r="F20" s="76">
        <v>0.01</v>
      </c>
      <c r="G20" s="31"/>
    </row>
    <row r="21" spans="1:7" x14ac:dyDescent="0.25">
      <c r="A21" s="21"/>
      <c r="B21" s="21"/>
      <c r="C21" s="21"/>
      <c r="D21" s="26"/>
      <c r="E21" s="73" t="s">
        <v>40</v>
      </c>
      <c r="F21" s="72"/>
      <c r="G21" s="31"/>
    </row>
    <row r="22" spans="1:7" x14ac:dyDescent="0.25">
      <c r="A22" s="21"/>
      <c r="B22" s="21"/>
      <c r="C22" s="21"/>
      <c r="E22" s="75" t="s">
        <v>41</v>
      </c>
      <c r="F22" s="29">
        <v>0.19600000000000001</v>
      </c>
      <c r="G22" s="31"/>
    </row>
    <row r="23" spans="1:7" x14ac:dyDescent="0.25">
      <c r="A23" s="21"/>
      <c r="B23" s="21"/>
      <c r="C23" s="21"/>
      <c r="F23" s="28" t="s">
        <v>42</v>
      </c>
      <c r="G23" s="31"/>
    </row>
    <row r="24" spans="1:7" x14ac:dyDescent="0.25">
      <c r="A24" s="21"/>
      <c r="B24" s="21"/>
      <c r="C24" s="21"/>
      <c r="E24" s="21"/>
      <c r="F24" s="21"/>
      <c r="G24" s="21"/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workbookViewId="0">
      <selection activeCell="E11" sqref="E11:E15"/>
    </sheetView>
  </sheetViews>
  <sheetFormatPr baseColWidth="10" defaultRowHeight="12.75" x14ac:dyDescent="0.2"/>
  <cols>
    <col min="1" max="1" width="11.42578125" style="43"/>
    <col min="2" max="2" width="26.5703125" style="43" bestFit="1" customWidth="1"/>
    <col min="3" max="3" width="11.85546875" style="43" bestFit="1" customWidth="1"/>
    <col min="4" max="4" width="21.42578125" style="43" bestFit="1" customWidth="1"/>
    <col min="5" max="5" width="13.140625" style="43" bestFit="1" customWidth="1"/>
    <col min="6" max="6" width="11.42578125" style="43"/>
    <col min="7" max="16384" width="11.42578125" style="34"/>
  </cols>
  <sheetData>
    <row r="1" spans="1:6" ht="15.75" x14ac:dyDescent="0.25">
      <c r="A1" s="38"/>
      <c r="B1" s="39" t="s">
        <v>44</v>
      </c>
      <c r="C1" s="38"/>
      <c r="D1" s="38"/>
      <c r="E1" s="38"/>
      <c r="F1" s="40"/>
    </row>
    <row r="2" spans="1:6" ht="15.75" x14ac:dyDescent="0.25">
      <c r="A2" s="38"/>
      <c r="B2" s="39" t="s">
        <v>45</v>
      </c>
      <c r="C2" s="38"/>
      <c r="D2" s="38"/>
      <c r="E2" s="38"/>
      <c r="F2" s="40"/>
    </row>
    <row r="3" spans="1:6" ht="15.75" x14ac:dyDescent="0.25">
      <c r="A3" s="38"/>
      <c r="B3" s="39" t="s">
        <v>46</v>
      </c>
      <c r="C3" s="38"/>
      <c r="D3" s="38"/>
      <c r="E3" s="38"/>
      <c r="F3" s="40"/>
    </row>
    <row r="4" spans="1:6" ht="15.75" x14ac:dyDescent="0.25">
      <c r="A4" s="38"/>
      <c r="B4" s="39" t="s">
        <v>47</v>
      </c>
      <c r="C4" s="38"/>
      <c r="D4" s="38"/>
      <c r="E4" s="38"/>
      <c r="F4" s="40"/>
    </row>
    <row r="5" spans="1:6" ht="15.75" x14ac:dyDescent="0.25">
      <c r="A5" s="38"/>
      <c r="B5" s="38"/>
      <c r="C5" s="38"/>
      <c r="D5" s="39"/>
      <c r="E5" s="39"/>
      <c r="F5" s="40"/>
    </row>
    <row r="6" spans="1:6" ht="15.75" x14ac:dyDescent="0.25">
      <c r="A6" s="38"/>
      <c r="B6" s="38"/>
      <c r="C6" s="38"/>
      <c r="D6" s="39"/>
      <c r="E6" s="39"/>
      <c r="F6" s="40"/>
    </row>
    <row r="7" spans="1:6" ht="15.75" x14ac:dyDescent="0.25">
      <c r="A7" s="38"/>
      <c r="B7" s="38"/>
      <c r="C7" s="38"/>
      <c r="D7" s="39"/>
      <c r="E7" s="39"/>
      <c r="F7" s="40"/>
    </row>
    <row r="8" spans="1:6" ht="15.75" x14ac:dyDescent="0.25">
      <c r="A8" s="41"/>
      <c r="B8" s="35" t="s">
        <v>48</v>
      </c>
      <c r="C8" s="38"/>
      <c r="D8" s="38"/>
      <c r="E8" s="38"/>
      <c r="F8" s="40"/>
    </row>
    <row r="9" spans="1:6" ht="15.75" x14ac:dyDescent="0.25">
      <c r="A9" s="41"/>
      <c r="B9" s="42">
        <f ca="1">TODAY()</f>
        <v>44304</v>
      </c>
      <c r="C9" s="85"/>
      <c r="D9" s="85"/>
      <c r="E9" s="85"/>
      <c r="F9" s="40"/>
    </row>
    <row r="10" spans="1:6" ht="15.75" x14ac:dyDescent="0.2">
      <c r="A10" s="36" t="s">
        <v>49</v>
      </c>
      <c r="B10" s="35" t="s">
        <v>50</v>
      </c>
      <c r="C10" s="36" t="s">
        <v>51</v>
      </c>
      <c r="D10" s="36" t="s">
        <v>52</v>
      </c>
      <c r="E10" s="36" t="s">
        <v>53</v>
      </c>
      <c r="F10" s="40"/>
    </row>
    <row r="11" spans="1:6" ht="15.75" x14ac:dyDescent="0.2">
      <c r="A11" s="36" t="s">
        <v>54</v>
      </c>
      <c r="B11" s="35" t="s">
        <v>55</v>
      </c>
      <c r="C11" s="36">
        <v>9</v>
      </c>
      <c r="D11" s="35">
        <v>12.39</v>
      </c>
      <c r="E11" s="46"/>
      <c r="F11" s="40"/>
    </row>
    <row r="12" spans="1:6" ht="15.75" x14ac:dyDescent="0.2">
      <c r="A12" s="36" t="s">
        <v>56</v>
      </c>
      <c r="B12" s="35" t="s">
        <v>57</v>
      </c>
      <c r="C12" s="36">
        <v>6</v>
      </c>
      <c r="D12" s="37">
        <v>10.59</v>
      </c>
      <c r="E12" s="46"/>
      <c r="F12" s="40"/>
    </row>
    <row r="13" spans="1:6" ht="15.75" x14ac:dyDescent="0.25">
      <c r="A13" s="35" t="s">
        <v>58</v>
      </c>
      <c r="B13" s="41"/>
      <c r="C13" s="86" t="s">
        <v>59</v>
      </c>
      <c r="D13" s="86"/>
      <c r="E13" s="46"/>
      <c r="F13" s="40"/>
    </row>
    <row r="14" spans="1:6" ht="15.75" x14ac:dyDescent="0.25">
      <c r="A14" s="38"/>
      <c r="B14" s="38"/>
      <c r="C14" s="86" t="s">
        <v>60</v>
      </c>
      <c r="D14" s="86"/>
      <c r="E14" s="46"/>
      <c r="F14" s="40"/>
    </row>
    <row r="15" spans="1:6" ht="15.75" x14ac:dyDescent="0.25">
      <c r="A15" s="38"/>
      <c r="B15" s="38"/>
      <c r="C15" s="86" t="s">
        <v>61</v>
      </c>
      <c r="D15" s="86"/>
      <c r="E15" s="46"/>
      <c r="F15" s="40"/>
    </row>
    <row r="16" spans="1:6" ht="15.75" x14ac:dyDescent="0.25">
      <c r="A16" s="38"/>
      <c r="B16" s="38"/>
      <c r="C16" s="38"/>
      <c r="D16" s="38"/>
      <c r="E16" s="38"/>
      <c r="F16" s="38"/>
    </row>
    <row r="17" spans="1:6" ht="15.75" x14ac:dyDescent="0.25">
      <c r="A17" s="38"/>
      <c r="B17" s="38"/>
      <c r="C17" s="38"/>
      <c r="D17" s="38"/>
      <c r="E17" s="38"/>
      <c r="F17" s="38"/>
    </row>
  </sheetData>
  <mergeCells count="4">
    <mergeCell ref="C9:E9"/>
    <mergeCell ref="C13:D13"/>
    <mergeCell ref="C14:D14"/>
    <mergeCell ref="C15:D1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4"/>
  <sheetViews>
    <sheetView workbookViewId="0">
      <selection activeCell="G17" sqref="G17"/>
    </sheetView>
  </sheetViews>
  <sheetFormatPr baseColWidth="10" defaultRowHeight="12.75" x14ac:dyDescent="0.2"/>
  <cols>
    <col min="1" max="1" width="27.7109375" bestFit="1" customWidth="1"/>
    <col min="5" max="5" width="19.140625" customWidth="1"/>
  </cols>
  <sheetData>
    <row r="1" spans="1:6" ht="15.75" x14ac:dyDescent="0.2">
      <c r="A1" s="87" t="s">
        <v>62</v>
      </c>
      <c r="B1" s="87"/>
      <c r="C1" s="87"/>
      <c r="D1" s="87"/>
      <c r="E1" s="87"/>
      <c r="F1" s="87"/>
    </row>
    <row r="2" spans="1:6" ht="15.75" x14ac:dyDescent="0.2">
      <c r="A2" s="35"/>
      <c r="B2" s="87" t="s">
        <v>62</v>
      </c>
      <c r="C2" s="87"/>
      <c r="D2" s="87"/>
      <c r="E2" s="87"/>
      <c r="F2" s="87"/>
    </row>
    <row r="3" spans="1:6" ht="15.75" x14ac:dyDescent="0.2">
      <c r="A3" s="35" t="s">
        <v>63</v>
      </c>
      <c r="B3" s="45">
        <v>41.457599999999999</v>
      </c>
      <c r="C3" s="36">
        <v>1.2</v>
      </c>
      <c r="D3" s="46"/>
      <c r="E3" s="46"/>
      <c r="F3" s="46"/>
    </row>
    <row r="4" spans="1:6" ht="15.75" x14ac:dyDescent="0.2">
      <c r="A4" s="35" t="s">
        <v>64</v>
      </c>
      <c r="B4" s="45">
        <v>32.747999999999998</v>
      </c>
      <c r="C4" s="36">
        <v>1.2</v>
      </c>
      <c r="D4" s="46"/>
      <c r="E4" s="46"/>
      <c r="F4" s="46"/>
    </row>
    <row r="5" spans="1:6" ht="15.75" x14ac:dyDescent="0.2">
      <c r="A5" s="35" t="s">
        <v>65</v>
      </c>
      <c r="B5" s="45">
        <v>18.742999999999999</v>
      </c>
      <c r="C5" s="36">
        <v>1.2</v>
      </c>
      <c r="D5" s="46"/>
      <c r="E5" s="46"/>
      <c r="F5" s="46"/>
    </row>
    <row r="6" spans="1:6" ht="15.75" x14ac:dyDescent="0.2">
      <c r="A6" s="35" t="s">
        <v>66</v>
      </c>
      <c r="B6" s="45">
        <v>9.4063999999999997</v>
      </c>
      <c r="C6" s="36">
        <v>1.2</v>
      </c>
      <c r="D6" s="46"/>
      <c r="E6" s="46"/>
      <c r="F6" s="46"/>
    </row>
    <row r="7" spans="1:6" ht="15.75" x14ac:dyDescent="0.2">
      <c r="A7" s="35" t="s">
        <v>67</v>
      </c>
      <c r="B7" s="45">
        <v>73.857299999999995</v>
      </c>
      <c r="C7" s="36">
        <v>1.2</v>
      </c>
      <c r="D7" s="46"/>
      <c r="E7" s="46"/>
      <c r="F7" s="46"/>
    </row>
    <row r="8" spans="1:6" ht="15.75" x14ac:dyDescent="0.2">
      <c r="A8" s="35" t="s">
        <v>68</v>
      </c>
      <c r="B8" s="45">
        <v>41.149099999999997</v>
      </c>
      <c r="C8" s="36">
        <v>1.4</v>
      </c>
      <c r="D8" s="46"/>
      <c r="E8" s="46"/>
      <c r="F8" s="46"/>
    </row>
    <row r="9" spans="1:6" ht="15.75" x14ac:dyDescent="0.2">
      <c r="A9" s="35" t="s">
        <v>69</v>
      </c>
      <c r="B9" s="45">
        <v>23.8294</v>
      </c>
      <c r="C9" s="36">
        <v>1.4</v>
      </c>
      <c r="D9" s="46"/>
      <c r="E9" s="46"/>
      <c r="F9" s="46"/>
    </row>
    <row r="10" spans="1:6" ht="15.75" x14ac:dyDescent="0.2">
      <c r="A10" s="35" t="s">
        <v>70</v>
      </c>
      <c r="B10" s="45">
        <v>77.042500000000004</v>
      </c>
      <c r="C10" s="36">
        <v>1.4</v>
      </c>
      <c r="D10" s="46"/>
      <c r="E10" s="46"/>
      <c r="F10" s="46"/>
    </row>
    <row r="11" spans="1:6" ht="15.75" x14ac:dyDescent="0.2">
      <c r="A11" s="35" t="s">
        <v>71</v>
      </c>
      <c r="B11" s="45">
        <v>118.8485</v>
      </c>
      <c r="C11" s="36">
        <v>1.4</v>
      </c>
      <c r="D11" s="46"/>
      <c r="E11" s="46"/>
      <c r="F11" s="46"/>
    </row>
    <row r="12" spans="1:6" ht="15.75" x14ac:dyDescent="0.2">
      <c r="A12" s="35" t="s">
        <v>72</v>
      </c>
      <c r="B12" s="45">
        <v>23.8294</v>
      </c>
      <c r="C12" s="36">
        <v>1.4</v>
      </c>
      <c r="D12" s="46"/>
      <c r="E12" s="46"/>
      <c r="F12" s="46"/>
    </row>
    <row r="13" spans="1:6" ht="15.75" x14ac:dyDescent="0.2">
      <c r="A13" s="35" t="s">
        <v>73</v>
      </c>
      <c r="B13" s="45">
        <v>17.319600000000001</v>
      </c>
      <c r="C13" s="36">
        <v>1.4</v>
      </c>
      <c r="D13" s="46"/>
      <c r="E13" s="46"/>
      <c r="F13" s="46"/>
    </row>
    <row r="14" spans="1:6" ht="15.75" x14ac:dyDescent="0.2">
      <c r="A14" s="35" t="s">
        <v>74</v>
      </c>
      <c r="B14" s="45">
        <v>3.8620999999999999</v>
      </c>
      <c r="C14" s="36">
        <v>2.1</v>
      </c>
      <c r="D14" s="46"/>
      <c r="E14" s="46"/>
      <c r="F14" s="46"/>
    </row>
  </sheetData>
  <mergeCells count="2">
    <mergeCell ref="A1:F1"/>
    <mergeCell ref="B2:F2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2"/>
  <sheetViews>
    <sheetView workbookViewId="0">
      <selection activeCell="F14" sqref="F14"/>
    </sheetView>
  </sheetViews>
  <sheetFormatPr baseColWidth="10" defaultRowHeight="12.75" x14ac:dyDescent="0.2"/>
  <cols>
    <col min="1" max="1" width="16.7109375" style="43" customWidth="1"/>
    <col min="2" max="2" width="27.5703125" style="43" customWidth="1"/>
    <col min="3" max="3" width="9.140625" style="43" bestFit="1" customWidth="1"/>
    <col min="4" max="4" width="9.5703125" style="43" bestFit="1" customWidth="1"/>
    <col min="5" max="5" width="16.28515625" style="43" customWidth="1"/>
    <col min="6" max="6" width="14.5703125" style="43" bestFit="1" customWidth="1"/>
    <col min="7" max="16384" width="11.42578125" style="43"/>
  </cols>
  <sheetData>
    <row r="1" spans="1:5" ht="31.5" x14ac:dyDescent="0.2">
      <c r="A1" s="36" t="s">
        <v>75</v>
      </c>
      <c r="B1" s="36" t="s">
        <v>76</v>
      </c>
      <c r="C1" s="59" t="s">
        <v>51</v>
      </c>
      <c r="D1" s="59" t="s">
        <v>77</v>
      </c>
      <c r="E1" s="36" t="s">
        <v>78</v>
      </c>
    </row>
    <row r="2" spans="1:5" ht="15.75" x14ac:dyDescent="0.2">
      <c r="A2" s="36">
        <v>963094</v>
      </c>
      <c r="B2" s="35" t="s">
        <v>79</v>
      </c>
      <c r="C2" s="36">
        <v>3</v>
      </c>
      <c r="D2" s="47">
        <v>24.5</v>
      </c>
      <c r="E2" s="60"/>
    </row>
    <row r="3" spans="1:5" ht="15.75" x14ac:dyDescent="0.2">
      <c r="A3" s="36">
        <v>963399</v>
      </c>
      <c r="B3" s="35" t="s">
        <v>80</v>
      </c>
      <c r="C3" s="36">
        <v>5</v>
      </c>
      <c r="D3" s="47">
        <v>60</v>
      </c>
      <c r="E3" s="60"/>
    </row>
    <row r="4" spans="1:5" ht="15.75" x14ac:dyDescent="0.2">
      <c r="A4" s="36">
        <v>963090</v>
      </c>
      <c r="B4" s="35" t="s">
        <v>81</v>
      </c>
      <c r="C4" s="36">
        <v>3</v>
      </c>
      <c r="D4" s="47">
        <v>24.5</v>
      </c>
      <c r="E4" s="60"/>
    </row>
    <row r="5" spans="1:5" ht="15.75" x14ac:dyDescent="0.2">
      <c r="A5" s="36">
        <v>963092</v>
      </c>
      <c r="B5" s="35" t="s">
        <v>82</v>
      </c>
      <c r="C5" s="36">
        <v>5</v>
      </c>
      <c r="D5" s="47">
        <v>33</v>
      </c>
      <c r="E5" s="60"/>
    </row>
    <row r="6" spans="1:5" ht="15.75" x14ac:dyDescent="0.2">
      <c r="A6" s="36">
        <v>963091</v>
      </c>
      <c r="B6" s="35" t="s">
        <v>83</v>
      </c>
      <c r="C6" s="36">
        <v>5</v>
      </c>
      <c r="D6" s="47">
        <v>49.5</v>
      </c>
      <c r="E6" s="60"/>
    </row>
    <row r="7" spans="1:5" ht="15.75" x14ac:dyDescent="0.2">
      <c r="A7" s="36">
        <v>141067</v>
      </c>
      <c r="B7" s="35" t="s">
        <v>84</v>
      </c>
      <c r="C7" s="36">
        <v>4</v>
      </c>
      <c r="D7" s="47">
        <v>24</v>
      </c>
      <c r="E7" s="60"/>
    </row>
    <row r="8" spans="1:5" ht="15.75" customHeight="1" x14ac:dyDescent="0.25">
      <c r="A8" s="88" t="s">
        <v>85</v>
      </c>
      <c r="B8" s="89"/>
      <c r="C8" s="44" t="s">
        <v>86</v>
      </c>
      <c r="D8" s="62"/>
      <c r="E8" s="61"/>
    </row>
    <row r="9" spans="1:5" ht="15.75" x14ac:dyDescent="0.25">
      <c r="A9" s="90"/>
      <c r="B9" s="91"/>
      <c r="C9" s="44" t="s">
        <v>87</v>
      </c>
      <c r="D9" s="62"/>
      <c r="E9" s="61"/>
    </row>
    <row r="10" spans="1:5" ht="15.75" x14ac:dyDescent="0.25">
      <c r="A10" s="90"/>
      <c r="B10" s="91"/>
      <c r="C10" s="44" t="s">
        <v>59</v>
      </c>
      <c r="D10" s="62"/>
      <c r="E10" s="61"/>
    </row>
    <row r="11" spans="1:5" ht="15.75" x14ac:dyDescent="0.25">
      <c r="A11" s="90"/>
      <c r="B11" s="91"/>
      <c r="C11" s="44" t="s">
        <v>88</v>
      </c>
      <c r="D11" s="62"/>
      <c r="E11" s="61"/>
    </row>
    <row r="12" spans="1:5" ht="15.75" x14ac:dyDescent="0.25">
      <c r="A12" s="92"/>
      <c r="B12" s="93"/>
      <c r="C12" s="44" t="s">
        <v>89</v>
      </c>
      <c r="D12" s="62"/>
      <c r="E12" s="61"/>
    </row>
  </sheetData>
  <mergeCells count="1">
    <mergeCell ref="A8:B1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2"/>
  <sheetViews>
    <sheetView workbookViewId="0">
      <selection activeCell="F13" sqref="F13"/>
    </sheetView>
  </sheetViews>
  <sheetFormatPr baseColWidth="10" defaultRowHeight="12.75" x14ac:dyDescent="0.2"/>
  <cols>
    <col min="1" max="1" width="13.5703125" style="1" bestFit="1" customWidth="1"/>
    <col min="2" max="2" width="13.42578125" style="1" bestFit="1" customWidth="1"/>
    <col min="3" max="3" width="11.42578125" style="1"/>
    <col min="4" max="4" width="13.5703125" style="1" bestFit="1" customWidth="1"/>
    <col min="5" max="5" width="12.140625" style="1" bestFit="1" customWidth="1"/>
    <col min="6" max="16384" width="11.42578125" style="1"/>
  </cols>
  <sheetData>
    <row r="1" spans="1:5" ht="15.75" x14ac:dyDescent="0.2">
      <c r="A1" s="94" t="s">
        <v>90</v>
      </c>
      <c r="B1" s="94"/>
      <c r="C1" s="94"/>
      <c r="D1" s="94"/>
      <c r="E1" s="94"/>
    </row>
    <row r="3" spans="1:5" ht="15.75" x14ac:dyDescent="0.2">
      <c r="A3" s="36" t="s">
        <v>91</v>
      </c>
      <c r="B3" s="36" t="s">
        <v>155</v>
      </c>
      <c r="C3" s="36" t="s">
        <v>156</v>
      </c>
      <c r="D3" s="36" t="s">
        <v>157</v>
      </c>
      <c r="E3" s="36" t="s">
        <v>92</v>
      </c>
    </row>
    <row r="4" spans="1:5" ht="15.75" x14ac:dyDescent="0.2">
      <c r="A4" s="35" t="s">
        <v>93</v>
      </c>
      <c r="B4" s="45">
        <v>968.29</v>
      </c>
      <c r="C4" s="37">
        <v>1.4</v>
      </c>
      <c r="D4" s="79"/>
      <c r="E4" s="79"/>
    </row>
    <row r="5" spans="1:5" ht="15.75" x14ac:dyDescent="0.2">
      <c r="A5" s="35" t="s">
        <v>94</v>
      </c>
      <c r="B5" s="45">
        <v>30.02</v>
      </c>
      <c r="C5" s="37">
        <v>1.5</v>
      </c>
      <c r="D5" s="79"/>
      <c r="E5" s="79"/>
    </row>
    <row r="6" spans="1:5" ht="15.75" x14ac:dyDescent="0.2">
      <c r="A6" s="35" t="s">
        <v>95</v>
      </c>
      <c r="B6" s="45">
        <v>23.4</v>
      </c>
      <c r="C6" s="37">
        <v>2</v>
      </c>
      <c r="D6" s="79"/>
      <c r="E6" s="79"/>
    </row>
    <row r="7" spans="1:5" ht="15.75" x14ac:dyDescent="0.2">
      <c r="A7" s="35" t="s">
        <v>96</v>
      </c>
      <c r="B7" s="45">
        <v>52.8</v>
      </c>
      <c r="C7" s="37">
        <v>1.8</v>
      </c>
      <c r="D7" s="79"/>
      <c r="E7" s="79"/>
    </row>
    <row r="8" spans="1:5" ht="15.75" x14ac:dyDescent="0.2">
      <c r="A8" s="35" t="s">
        <v>97</v>
      </c>
      <c r="B8" s="45">
        <v>75.3</v>
      </c>
      <c r="C8" s="37">
        <v>1.5</v>
      </c>
      <c r="D8" s="79"/>
      <c r="E8" s="79"/>
    </row>
    <row r="9" spans="1:5" ht="15.75" x14ac:dyDescent="0.2">
      <c r="A9" s="35" t="s">
        <v>98</v>
      </c>
      <c r="B9" s="45">
        <v>12.5</v>
      </c>
      <c r="C9" s="37">
        <v>2.2999999999999998</v>
      </c>
      <c r="D9" s="79"/>
      <c r="E9" s="79"/>
    </row>
    <row r="12" spans="1:5" ht="15.75" x14ac:dyDescent="0.25">
      <c r="A12" s="78" t="s">
        <v>154</v>
      </c>
      <c r="B12" s="80">
        <v>0.2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31"/>
  <sheetViews>
    <sheetView workbookViewId="0">
      <selection activeCell="D34" sqref="D34"/>
    </sheetView>
  </sheetViews>
  <sheetFormatPr baseColWidth="10" defaultRowHeight="12.75" x14ac:dyDescent="0.2"/>
  <cols>
    <col min="1" max="1" width="24.140625" bestFit="1" customWidth="1"/>
    <col min="2" max="2" width="9.28515625" bestFit="1" customWidth="1"/>
  </cols>
  <sheetData>
    <row r="1" spans="1:2" ht="15.75" x14ac:dyDescent="0.25">
      <c r="A1" s="95" t="s">
        <v>99</v>
      </c>
      <c r="B1" s="95"/>
    </row>
    <row r="2" spans="1:2" ht="15.75" x14ac:dyDescent="0.25">
      <c r="A2" s="2"/>
      <c r="B2" s="2"/>
    </row>
    <row r="3" spans="1:2" ht="15.75" x14ac:dyDescent="0.25">
      <c r="A3" s="96" t="s">
        <v>100</v>
      </c>
      <c r="B3" s="96"/>
    </row>
    <row r="4" spans="1:2" ht="15.75" x14ac:dyDescent="0.25">
      <c r="A4" s="7" t="s">
        <v>101</v>
      </c>
      <c r="B4" s="49">
        <v>3.27</v>
      </c>
    </row>
    <row r="5" spans="1:2" ht="15.75" x14ac:dyDescent="0.25">
      <c r="A5" s="7" t="s">
        <v>102</v>
      </c>
      <c r="B5" s="49">
        <v>0.04</v>
      </c>
    </row>
    <row r="6" spans="1:2" ht="15.75" x14ac:dyDescent="0.25">
      <c r="A6" s="7" t="s">
        <v>103</v>
      </c>
      <c r="B6" s="49">
        <v>0.64</v>
      </c>
    </row>
    <row r="7" spans="1:2" ht="15.75" x14ac:dyDescent="0.25">
      <c r="A7" s="7" t="s">
        <v>104</v>
      </c>
      <c r="B7" s="63"/>
    </row>
    <row r="8" spans="1:2" ht="15.75" x14ac:dyDescent="0.25">
      <c r="A8" s="2"/>
      <c r="B8" s="2"/>
    </row>
    <row r="9" spans="1:2" ht="15.75" x14ac:dyDescent="0.25">
      <c r="A9" s="2"/>
      <c r="B9" s="2"/>
    </row>
    <row r="10" spans="1:2" ht="15.75" x14ac:dyDescent="0.25">
      <c r="A10" s="96" t="s">
        <v>105</v>
      </c>
      <c r="B10" s="96"/>
    </row>
    <row r="11" spans="1:2" ht="15.75" x14ac:dyDescent="0.25">
      <c r="A11" s="7" t="s">
        <v>106</v>
      </c>
      <c r="B11" s="7"/>
    </row>
    <row r="12" spans="1:2" ht="15.75" x14ac:dyDescent="0.25">
      <c r="A12" s="7" t="s">
        <v>107</v>
      </c>
      <c r="B12" s="50">
        <v>23.56</v>
      </c>
    </row>
    <row r="13" spans="1:2" ht="15.75" x14ac:dyDescent="0.25">
      <c r="A13" s="7" t="s">
        <v>108</v>
      </c>
      <c r="B13" s="51">
        <v>0.28000000000000003</v>
      </c>
    </row>
    <row r="14" spans="1:2" ht="15.75" x14ac:dyDescent="0.25">
      <c r="A14" s="7" t="s">
        <v>109</v>
      </c>
      <c r="B14" s="61"/>
    </row>
    <row r="15" spans="1:2" ht="15.75" x14ac:dyDescent="0.25">
      <c r="A15" s="7" t="s">
        <v>110</v>
      </c>
      <c r="B15" s="7"/>
    </row>
    <row r="16" spans="1:2" ht="15.75" x14ac:dyDescent="0.25">
      <c r="A16" s="7" t="s">
        <v>107</v>
      </c>
      <c r="B16" s="50">
        <v>20.420000000000002</v>
      </c>
    </row>
    <row r="17" spans="1:2" ht="15.75" x14ac:dyDescent="0.25">
      <c r="A17" s="7" t="s">
        <v>108</v>
      </c>
      <c r="B17" s="51">
        <v>0.14000000000000001</v>
      </c>
    </row>
    <row r="18" spans="1:2" ht="15.75" x14ac:dyDescent="0.25">
      <c r="A18" s="7" t="s">
        <v>111</v>
      </c>
      <c r="B18" s="61"/>
    </row>
    <row r="19" spans="1:2" ht="15.75" x14ac:dyDescent="0.25">
      <c r="A19" s="2"/>
      <c r="B19" s="2"/>
    </row>
    <row r="20" spans="1:2" ht="15.75" x14ac:dyDescent="0.25">
      <c r="A20" s="2"/>
      <c r="B20" s="2"/>
    </row>
    <row r="21" spans="1:2" ht="15.75" x14ac:dyDescent="0.25">
      <c r="A21" s="7" t="s">
        <v>112</v>
      </c>
      <c r="B21" s="64"/>
    </row>
    <row r="22" spans="1:2" ht="15.75" x14ac:dyDescent="0.25">
      <c r="A22" s="2"/>
      <c r="B22" s="2"/>
    </row>
    <row r="23" spans="1:2" ht="15.75" x14ac:dyDescent="0.25">
      <c r="A23" s="7" t="s">
        <v>113</v>
      </c>
      <c r="B23" s="63"/>
    </row>
    <row r="24" spans="1:2" ht="15.75" x14ac:dyDescent="0.25">
      <c r="A24" s="2"/>
      <c r="B24" s="2"/>
    </row>
    <row r="25" spans="1:2" ht="15.75" x14ac:dyDescent="0.25">
      <c r="A25" s="7" t="s">
        <v>114</v>
      </c>
      <c r="B25" s="50">
        <v>1.45</v>
      </c>
    </row>
    <row r="26" spans="1:2" ht="15.75" x14ac:dyDescent="0.25">
      <c r="A26" s="2"/>
      <c r="B26" s="2"/>
    </row>
    <row r="27" spans="1:2" ht="15.75" x14ac:dyDescent="0.25">
      <c r="A27" s="7" t="s">
        <v>115</v>
      </c>
      <c r="B27" s="63"/>
    </row>
    <row r="28" spans="1:2" ht="15.75" x14ac:dyDescent="0.25">
      <c r="A28" s="2"/>
      <c r="B28" s="2"/>
    </row>
    <row r="29" spans="1:2" ht="15.75" x14ac:dyDescent="0.25">
      <c r="A29" s="48" t="s">
        <v>116</v>
      </c>
      <c r="B29" s="48">
        <v>0.19600000000000001</v>
      </c>
    </row>
    <row r="30" spans="1:2" ht="15.75" x14ac:dyDescent="0.25">
      <c r="A30" s="2"/>
      <c r="B30" s="2"/>
    </row>
    <row r="31" spans="1:2" ht="15.75" x14ac:dyDescent="0.25">
      <c r="A31" s="7" t="s">
        <v>117</v>
      </c>
      <c r="B31" s="63"/>
    </row>
  </sheetData>
  <mergeCells count="3">
    <mergeCell ref="A1:B1"/>
    <mergeCell ref="A3:B3"/>
    <mergeCell ref="A10:B1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22"/>
  <sheetViews>
    <sheetView workbookViewId="0">
      <selection activeCell="E24" sqref="E24"/>
    </sheetView>
  </sheetViews>
  <sheetFormatPr baseColWidth="10" defaultRowHeight="15.75" x14ac:dyDescent="0.25"/>
  <cols>
    <col min="1" max="1" width="27.5703125" style="16" bestFit="1" customWidth="1"/>
    <col min="2" max="4" width="14.85546875" style="16" bestFit="1" customWidth="1"/>
    <col min="5" max="16384" width="11.42578125" style="16"/>
  </cols>
  <sheetData>
    <row r="1" spans="1:5" x14ac:dyDescent="0.25">
      <c r="A1" s="81" t="s">
        <v>118</v>
      </c>
      <c r="B1" s="81" t="s">
        <v>119</v>
      </c>
      <c r="C1" s="81" t="s">
        <v>120</v>
      </c>
      <c r="D1" s="81" t="s">
        <v>121</v>
      </c>
    </row>
    <row r="2" spans="1:5" x14ac:dyDescent="0.25">
      <c r="D2" s="82">
        <v>1600</v>
      </c>
    </row>
    <row r="3" spans="1:5" x14ac:dyDescent="0.25">
      <c r="A3" s="7" t="s">
        <v>122</v>
      </c>
      <c r="B3" s="11">
        <v>38</v>
      </c>
      <c r="C3" s="11"/>
      <c r="D3" s="30"/>
      <c r="E3" s="52"/>
    </row>
    <row r="4" spans="1:5" x14ac:dyDescent="0.25">
      <c r="A4" s="7" t="s">
        <v>123</v>
      </c>
      <c r="B4" s="11">
        <v>487</v>
      </c>
      <c r="C4" s="11"/>
      <c r="D4" s="30"/>
    </row>
    <row r="5" spans="1:5" x14ac:dyDescent="0.25">
      <c r="A5" s="7" t="s">
        <v>124</v>
      </c>
      <c r="B5" s="11">
        <v>79</v>
      </c>
      <c r="C5" s="11"/>
      <c r="D5" s="30"/>
    </row>
    <row r="6" spans="1:5" x14ac:dyDescent="0.25">
      <c r="A6" s="7" t="s">
        <v>122</v>
      </c>
      <c r="B6" s="11">
        <v>45</v>
      </c>
      <c r="C6" s="11"/>
      <c r="D6" s="30"/>
    </row>
    <row r="7" spans="1:5" x14ac:dyDescent="0.25">
      <c r="A7" s="7" t="s">
        <v>124</v>
      </c>
      <c r="B7" s="11">
        <v>62</v>
      </c>
      <c r="C7" s="11"/>
      <c r="D7" s="30"/>
    </row>
    <row r="8" spans="1:5" x14ac:dyDescent="0.25">
      <c r="A8" s="7" t="s">
        <v>125</v>
      </c>
      <c r="B8" s="12">
        <v>0</v>
      </c>
      <c r="C8" s="11">
        <v>152</v>
      </c>
      <c r="D8" s="30"/>
    </row>
    <row r="9" spans="1:5" x14ac:dyDescent="0.25">
      <c r="A9" s="7" t="s">
        <v>126</v>
      </c>
      <c r="B9" s="11">
        <v>144</v>
      </c>
      <c r="C9" s="11"/>
      <c r="D9" s="30"/>
    </row>
    <row r="10" spans="1:5" x14ac:dyDescent="0.25">
      <c r="A10" s="7" t="s">
        <v>124</v>
      </c>
      <c r="B10" s="11">
        <v>335</v>
      </c>
      <c r="C10" s="11"/>
      <c r="D10" s="30"/>
    </row>
    <row r="11" spans="1:5" x14ac:dyDescent="0.25">
      <c r="A11" s="7" t="s">
        <v>127</v>
      </c>
      <c r="B11" s="11">
        <v>91</v>
      </c>
      <c r="C11" s="11"/>
      <c r="D11" s="30"/>
    </row>
    <row r="12" spans="1:5" x14ac:dyDescent="0.25">
      <c r="A12" s="7" t="s">
        <v>128</v>
      </c>
      <c r="B12" s="11">
        <v>0</v>
      </c>
      <c r="C12" s="11">
        <v>68</v>
      </c>
      <c r="D12" s="30"/>
    </row>
    <row r="13" spans="1:5" x14ac:dyDescent="0.25">
      <c r="A13" s="7" t="s">
        <v>122</v>
      </c>
      <c r="B13" s="11">
        <v>45</v>
      </c>
      <c r="C13" s="11"/>
      <c r="D13" s="30"/>
    </row>
    <row r="14" spans="1:5" x14ac:dyDescent="0.25">
      <c r="A14" s="7" t="s">
        <v>124</v>
      </c>
      <c r="B14" s="11">
        <v>150</v>
      </c>
      <c r="C14" s="11"/>
      <c r="D14" s="30"/>
    </row>
    <row r="15" spans="1:5" x14ac:dyDescent="0.25">
      <c r="A15" s="7" t="s">
        <v>129</v>
      </c>
      <c r="B15" s="11">
        <v>0</v>
      </c>
      <c r="C15" s="11">
        <v>19</v>
      </c>
      <c r="D15" s="30"/>
    </row>
    <row r="16" spans="1:5" x14ac:dyDescent="0.25">
      <c r="A16" s="7" t="s">
        <v>126</v>
      </c>
      <c r="B16" s="11">
        <v>69</v>
      </c>
      <c r="C16" s="11"/>
      <c r="D16" s="30"/>
    </row>
    <row r="17" spans="1:4" x14ac:dyDescent="0.25">
      <c r="A17" s="7" t="s">
        <v>130</v>
      </c>
      <c r="B17" s="11">
        <v>38</v>
      </c>
      <c r="C17" s="11"/>
      <c r="D17" s="30"/>
    </row>
    <row r="18" spans="1:4" x14ac:dyDescent="0.25">
      <c r="A18" s="7" t="s">
        <v>131</v>
      </c>
      <c r="B18" s="11">
        <v>0</v>
      </c>
      <c r="C18" s="11">
        <v>7</v>
      </c>
      <c r="D18" s="30"/>
    </row>
    <row r="19" spans="1:4" x14ac:dyDescent="0.25">
      <c r="A19" s="7" t="s">
        <v>124</v>
      </c>
      <c r="B19" s="11">
        <v>46</v>
      </c>
      <c r="C19" s="11"/>
      <c r="D19" s="30"/>
    </row>
    <row r="20" spans="1:4" x14ac:dyDescent="0.25">
      <c r="A20" s="7" t="s">
        <v>122</v>
      </c>
      <c r="B20" s="11">
        <v>30</v>
      </c>
      <c r="C20" s="11"/>
      <c r="D20" s="30"/>
    </row>
    <row r="21" spans="1:4" x14ac:dyDescent="0.25">
      <c r="A21" s="7" t="s">
        <v>132</v>
      </c>
      <c r="B21" s="12">
        <v>0</v>
      </c>
      <c r="C21" s="11">
        <v>1258</v>
      </c>
      <c r="D21" s="30"/>
    </row>
    <row r="22" spans="1:4" x14ac:dyDescent="0.25">
      <c r="A22" s="81" t="s">
        <v>0</v>
      </c>
      <c r="B22" s="66"/>
      <c r="C22" s="6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Cas 1</vt:lpstr>
      <vt:lpstr>Cas 2</vt:lpstr>
      <vt:lpstr>Cas 3</vt:lpstr>
      <vt:lpstr>Cas 4</vt:lpstr>
      <vt:lpstr>Cas 5</vt:lpstr>
      <vt:lpstr>Cas 6</vt:lpstr>
      <vt:lpstr>Cas 7</vt:lpstr>
      <vt:lpstr>Cas 8</vt:lpstr>
      <vt:lpstr>Cas 9</vt:lpstr>
      <vt:lpstr>Cas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 FAURE</dc:creator>
  <cp:lastModifiedBy>Clic-Formation</cp:lastModifiedBy>
  <dcterms:created xsi:type="dcterms:W3CDTF">2013-08-30T14:12:08Z</dcterms:created>
  <dcterms:modified xsi:type="dcterms:W3CDTF">2021-04-18T17:27:38Z</dcterms:modified>
</cp:coreProperties>
</file>