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ax-min\"/>
    </mc:Choice>
  </mc:AlternateContent>
  <bookViews>
    <workbookView xWindow="120" yWindow="135" windowWidth="20610" windowHeight="9780"/>
  </bookViews>
  <sheets>
    <sheet name="Solution" sheetId="2" r:id="rId1"/>
  </sheets>
  <calcPr calcId="162913" calcOnSave="0"/>
</workbook>
</file>

<file path=xl/calcChain.xml><?xml version="1.0" encoding="utf-8"?>
<calcChain xmlns="http://schemas.openxmlformats.org/spreadsheetml/2006/main">
  <c r="C26" i="2" l="1"/>
  <c r="C25" i="2"/>
  <c r="C24" i="2"/>
  <c r="D19" i="2"/>
  <c r="D20" i="2"/>
  <c r="D21" i="2"/>
  <c r="D18" i="2"/>
  <c r="C22" i="2"/>
  <c r="C21" i="2"/>
  <c r="C20" i="2"/>
  <c r="C19" i="2"/>
  <c r="C18" i="2"/>
  <c r="E15" i="2"/>
  <c r="F15" i="2"/>
  <c r="G15" i="2"/>
  <c r="D15" i="2"/>
  <c r="G1" i="2"/>
</calcChain>
</file>

<file path=xl/sharedStrings.xml><?xml version="1.0" encoding="utf-8"?>
<sst xmlns="http://schemas.openxmlformats.org/spreadsheetml/2006/main" count="34" uniqueCount="30">
  <si>
    <t>SUD INFORMATIQUE -CHIFFRE D'AFFAIRES (CA)</t>
  </si>
  <si>
    <t>Dates</t>
  </si>
  <si>
    <t>Articles</t>
  </si>
  <si>
    <t xml:space="preserve">Quantités facturées </t>
  </si>
  <si>
    <t>Word 2010</t>
  </si>
  <si>
    <t>Webcam</t>
  </si>
  <si>
    <t>Utiliser internet</t>
  </si>
  <si>
    <t>Support Excel 2010</t>
  </si>
  <si>
    <t>Souris sans fils</t>
  </si>
  <si>
    <t>Sécurité informatique</t>
  </si>
  <si>
    <t>Réseaux</t>
  </si>
  <si>
    <t>Paramétrage scanner</t>
  </si>
  <si>
    <t>Ecran plat</t>
  </si>
  <si>
    <t>Windows 7</t>
  </si>
  <si>
    <t>Appareil photo numérique</t>
  </si>
  <si>
    <t>SUD INFORMATIQUE - RECAPITULATIF CA</t>
  </si>
  <si>
    <t>DATE:</t>
  </si>
  <si>
    <t>FORMATION</t>
  </si>
  <si>
    <t>INFO</t>
  </si>
  <si>
    <t>INSTAL</t>
  </si>
  <si>
    <t>LIBRAIRIE</t>
  </si>
  <si>
    <t>Familles</t>
  </si>
  <si>
    <t>CA par famille</t>
  </si>
  <si>
    <t>Montants</t>
  </si>
  <si>
    <t>CA en %</t>
  </si>
  <si>
    <t xml:space="preserve">            Montant facturés pas la famille d'articles            </t>
  </si>
  <si>
    <t>TOTAL</t>
  </si>
  <si>
    <t xml:space="preserve">CA Maximum </t>
  </si>
  <si>
    <t xml:space="preserve">CA Minimum </t>
  </si>
  <si>
    <t xml:space="preserve">CA Moyenne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</si>
</sst>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2" fillId="0" borderId="1" xfId="0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/>
    </xf>
    <xf numFmtId="8" fontId="0" fillId="2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NumberFormat="1"/>
    <xf numFmtId="14" fontId="0" fillId="2" borderId="1" xfId="0" applyNumberFormat="1" applyFill="1" applyBorder="1" applyAlignment="1">
      <alignment horizontal="center"/>
    </xf>
    <xf numFmtId="9" fontId="0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36" sqref="C36"/>
    </sheetView>
  </sheetViews>
  <sheetFormatPr baseColWidth="10" defaultColWidth="11.42578125" defaultRowHeight="15" x14ac:dyDescent="0.25"/>
  <cols>
    <col min="2" max="2" width="24.5703125" customWidth="1"/>
    <col min="3" max="3" width="22.85546875" customWidth="1"/>
    <col min="4" max="4" width="14.7109375" customWidth="1"/>
    <col min="7" max="7" width="16.7109375" customWidth="1"/>
  </cols>
  <sheetData>
    <row r="1" spans="1:7" x14ac:dyDescent="0.25">
      <c r="A1" s="2" t="s">
        <v>0</v>
      </c>
      <c r="B1" s="2"/>
      <c r="C1" s="2"/>
      <c r="D1" s="2"/>
      <c r="E1" s="3"/>
      <c r="F1" s="6" t="s">
        <v>16</v>
      </c>
      <c r="G1" s="15">
        <f ca="1">TODAY()</f>
        <v>43137</v>
      </c>
    </row>
    <row r="2" spans="1:7" ht="15.75" customHeight="1" x14ac:dyDescent="0.25">
      <c r="A2" s="12" t="s">
        <v>1</v>
      </c>
      <c r="B2" s="12" t="s">
        <v>2</v>
      </c>
      <c r="C2" s="12" t="s">
        <v>3</v>
      </c>
      <c r="D2" s="19" t="s">
        <v>25</v>
      </c>
      <c r="E2" s="20"/>
      <c r="F2" s="20"/>
      <c r="G2" s="21"/>
    </row>
    <row r="3" spans="1:7" x14ac:dyDescent="0.25">
      <c r="A3" s="5"/>
      <c r="B3" s="3"/>
      <c r="C3" s="3"/>
      <c r="D3" s="12" t="s">
        <v>17</v>
      </c>
      <c r="E3" s="12" t="s">
        <v>18</v>
      </c>
      <c r="F3" s="12" t="s">
        <v>19</v>
      </c>
      <c r="G3" s="12" t="s">
        <v>20</v>
      </c>
    </row>
    <row r="4" spans="1:7" x14ac:dyDescent="0.25">
      <c r="A4" s="5">
        <v>42008</v>
      </c>
      <c r="B4" s="3" t="s">
        <v>14</v>
      </c>
      <c r="C4" s="4">
        <v>3</v>
      </c>
      <c r="D4" s="3"/>
      <c r="E4" s="7">
        <v>550</v>
      </c>
      <c r="F4" s="3"/>
      <c r="G4" s="3"/>
    </row>
    <row r="5" spans="1:7" x14ac:dyDescent="0.25">
      <c r="A5" s="5">
        <v>42008</v>
      </c>
      <c r="B5" s="3" t="s">
        <v>13</v>
      </c>
      <c r="C5" s="4">
        <v>10</v>
      </c>
      <c r="D5" s="3"/>
      <c r="E5" s="3"/>
      <c r="F5" s="7">
        <v>1250</v>
      </c>
      <c r="G5" s="3"/>
    </row>
    <row r="6" spans="1:7" x14ac:dyDescent="0.25">
      <c r="A6" s="5">
        <v>42015</v>
      </c>
      <c r="B6" s="3" t="s">
        <v>12</v>
      </c>
      <c r="C6" s="4">
        <v>8</v>
      </c>
      <c r="D6" s="3"/>
      <c r="E6" s="7">
        <v>8000</v>
      </c>
      <c r="F6" s="3"/>
      <c r="G6" s="3"/>
    </row>
    <row r="7" spans="1:7" x14ac:dyDescent="0.25">
      <c r="A7" s="5">
        <v>42015</v>
      </c>
      <c r="B7" s="3" t="s">
        <v>11</v>
      </c>
      <c r="C7" s="4">
        <v>3</v>
      </c>
      <c r="D7" s="3"/>
      <c r="E7" s="3"/>
      <c r="F7" s="7">
        <v>425</v>
      </c>
      <c r="G7" s="3"/>
    </row>
    <row r="8" spans="1:7" x14ac:dyDescent="0.25">
      <c r="A8" s="5">
        <v>42015</v>
      </c>
      <c r="B8" s="3" t="s">
        <v>10</v>
      </c>
      <c r="C8" s="4">
        <v>6</v>
      </c>
      <c r="D8" s="8">
        <v>18000</v>
      </c>
      <c r="E8" s="3"/>
      <c r="F8" s="3"/>
      <c r="G8" s="3"/>
    </row>
    <row r="9" spans="1:7" x14ac:dyDescent="0.25">
      <c r="A9" s="5">
        <v>42015</v>
      </c>
      <c r="B9" s="3" t="s">
        <v>9</v>
      </c>
      <c r="C9" s="4">
        <v>1</v>
      </c>
      <c r="D9" s="7">
        <v>1500</v>
      </c>
      <c r="E9" s="3"/>
      <c r="F9" s="3"/>
      <c r="G9" s="3"/>
    </row>
    <row r="10" spans="1:7" x14ac:dyDescent="0.25">
      <c r="A10" s="5">
        <v>42015</v>
      </c>
      <c r="B10" s="3" t="s">
        <v>8</v>
      </c>
      <c r="C10" s="4">
        <v>5</v>
      </c>
      <c r="D10" s="3"/>
      <c r="E10" s="7">
        <v>300</v>
      </c>
      <c r="F10" s="3"/>
      <c r="G10" s="3"/>
    </row>
    <row r="11" spans="1:7" x14ac:dyDescent="0.25">
      <c r="A11" s="5">
        <v>42015</v>
      </c>
      <c r="B11" s="3" t="s">
        <v>7</v>
      </c>
      <c r="C11" s="4">
        <v>50</v>
      </c>
      <c r="D11" s="3"/>
      <c r="E11" s="3"/>
      <c r="F11" s="3"/>
      <c r="G11" s="7">
        <v>750</v>
      </c>
    </row>
    <row r="12" spans="1:7" x14ac:dyDescent="0.25">
      <c r="A12" s="5">
        <v>42015</v>
      </c>
      <c r="B12" s="3" t="s">
        <v>6</v>
      </c>
      <c r="C12" s="4">
        <v>5</v>
      </c>
      <c r="D12" s="3"/>
      <c r="E12" s="3"/>
      <c r="F12" s="3"/>
      <c r="G12" s="7">
        <v>90</v>
      </c>
    </row>
    <row r="13" spans="1:7" x14ac:dyDescent="0.25">
      <c r="A13" s="5">
        <v>42015</v>
      </c>
      <c r="B13" s="3" t="s">
        <v>5</v>
      </c>
      <c r="C13" s="4">
        <v>6</v>
      </c>
      <c r="D13" s="3"/>
      <c r="E13" s="7">
        <v>400</v>
      </c>
      <c r="F13" s="3"/>
      <c r="G13" s="3"/>
    </row>
    <row r="14" spans="1:7" x14ac:dyDescent="0.25">
      <c r="A14" s="5">
        <v>42015</v>
      </c>
      <c r="B14" s="3" t="s">
        <v>4</v>
      </c>
      <c r="C14" s="4">
        <v>10</v>
      </c>
      <c r="D14" s="7">
        <v>1500</v>
      </c>
      <c r="E14" s="3"/>
      <c r="F14" s="3"/>
      <c r="G14" s="3"/>
    </row>
    <row r="15" spans="1:7" x14ac:dyDescent="0.25">
      <c r="A15" s="6" t="s">
        <v>15</v>
      </c>
      <c r="B15" s="3"/>
      <c r="C15" s="3"/>
      <c r="D15" s="9">
        <f>SUM(D4:D14)</f>
        <v>21000</v>
      </c>
      <c r="E15" s="9">
        <f t="shared" ref="E15:G15" si="0">SUM(E4:E14)</f>
        <v>9250</v>
      </c>
      <c r="F15" s="9">
        <f t="shared" si="0"/>
        <v>1675</v>
      </c>
      <c r="G15" s="9">
        <f t="shared" si="0"/>
        <v>840</v>
      </c>
    </row>
    <row r="16" spans="1:7" x14ac:dyDescent="0.25">
      <c r="B16" s="17" t="s">
        <v>21</v>
      </c>
      <c r="C16" s="18" t="s">
        <v>22</v>
      </c>
      <c r="D16" s="18"/>
      <c r="E16" s="10"/>
    </row>
    <row r="17" spans="2:11" x14ac:dyDescent="0.25">
      <c r="B17" s="17"/>
      <c r="C17" s="12" t="s">
        <v>23</v>
      </c>
      <c r="D17" s="12" t="s">
        <v>24</v>
      </c>
      <c r="E17" s="11"/>
      <c r="I17" s="1"/>
      <c r="J17" s="1"/>
      <c r="K17" s="1"/>
    </row>
    <row r="18" spans="2:11" x14ac:dyDescent="0.25">
      <c r="B18" s="3" t="s">
        <v>17</v>
      </c>
      <c r="C18" s="9">
        <f>D15</f>
        <v>21000</v>
      </c>
      <c r="D18" s="16">
        <f>C18/$C$22</f>
        <v>0.64092781931939569</v>
      </c>
      <c r="E18" s="10"/>
      <c r="I18" s="1"/>
      <c r="J18" s="1"/>
      <c r="K18" s="1"/>
    </row>
    <row r="19" spans="2:11" x14ac:dyDescent="0.25">
      <c r="B19" s="3" t="s">
        <v>18</v>
      </c>
      <c r="C19" s="9">
        <f>E15</f>
        <v>9250</v>
      </c>
      <c r="D19" s="16">
        <f t="shared" ref="D19:D21" si="1">C19/$C$22</f>
        <v>0.28231344422401955</v>
      </c>
      <c r="E19" s="10"/>
      <c r="I19" s="1"/>
      <c r="J19" s="1"/>
      <c r="K19" s="1"/>
    </row>
    <row r="20" spans="2:11" x14ac:dyDescent="0.25">
      <c r="B20" s="3" t="s">
        <v>19</v>
      </c>
      <c r="C20" s="9">
        <f>F15</f>
        <v>1675</v>
      </c>
      <c r="D20" s="16">
        <f t="shared" si="1"/>
        <v>5.1121623683808945E-2</v>
      </c>
      <c r="E20" s="10"/>
      <c r="H20" s="1"/>
      <c r="I20" s="1"/>
      <c r="J20" s="1"/>
    </row>
    <row r="21" spans="2:11" x14ac:dyDescent="0.25">
      <c r="B21" s="3" t="s">
        <v>20</v>
      </c>
      <c r="C21" s="9">
        <f>G15</f>
        <v>840</v>
      </c>
      <c r="D21" s="16">
        <f t="shared" si="1"/>
        <v>2.563711277277583E-2</v>
      </c>
      <c r="E21" s="10"/>
      <c r="H21" s="1"/>
      <c r="I21" s="1"/>
      <c r="J21" s="1"/>
    </row>
    <row r="22" spans="2:11" x14ac:dyDescent="0.25">
      <c r="B22" s="13" t="s">
        <v>26</v>
      </c>
      <c r="C22" s="9">
        <f>SUM(C18:C21)</f>
        <v>32765</v>
      </c>
      <c r="D22" s="14"/>
    </row>
    <row r="23" spans="2:11" x14ac:dyDescent="0.25">
      <c r="C23" s="14"/>
      <c r="D23" s="14"/>
    </row>
    <row r="24" spans="2:11" x14ac:dyDescent="0.25">
      <c r="B24" s="3" t="s">
        <v>27</v>
      </c>
      <c r="C24" s="9">
        <f>MAX(C18:C21)</f>
        <v>21000</v>
      </c>
      <c r="D24" s="14"/>
    </row>
    <row r="25" spans="2:11" x14ac:dyDescent="0.25">
      <c r="B25" s="3" t="s">
        <v>28</v>
      </c>
      <c r="C25" s="9">
        <f>MIN(C18:C21)</f>
        <v>840</v>
      </c>
      <c r="D25" s="14"/>
    </row>
    <row r="26" spans="2:11" x14ac:dyDescent="0.25">
      <c r="B26" s="3" t="s">
        <v>29</v>
      </c>
      <c r="C26" s="9">
        <f>AVERAGE(C18:C21)</f>
        <v>8191.25</v>
      </c>
      <c r="D26" s="14"/>
    </row>
  </sheetData>
  <mergeCells count="3">
    <mergeCell ref="D2:G2"/>
    <mergeCell ref="B16:B17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thier</cp:lastModifiedBy>
  <dcterms:created xsi:type="dcterms:W3CDTF">2015-01-30T15:19:01Z</dcterms:created>
  <dcterms:modified xsi:type="dcterms:W3CDTF">2018-02-06T13:31:31Z</dcterms:modified>
</cp:coreProperties>
</file>