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30-consolidation\ex-003\"/>
    </mc:Choice>
  </mc:AlternateContent>
  <xr:revisionPtr revIDLastSave="0" documentId="13_ncr:1_{9FC3064A-CC78-45C1-A948-3C4345CBCA4B}" xr6:coauthVersionLast="41" xr6:coauthVersionMax="41" xr10:uidLastSave="{00000000-0000-0000-0000-000000000000}"/>
  <bookViews>
    <workbookView xWindow="16830" yWindow="7140" windowWidth="27645" windowHeight="19845" activeTab="4" xr2:uid="{00000000-000D-0000-FFFF-FFFF00000000}"/>
  </bookViews>
  <sheets>
    <sheet name="Allier" sheetId="1" r:id="rId1"/>
    <sheet name="Cantal" sheetId="2" r:id="rId2"/>
    <sheet name="Haute Loire" sheetId="3" r:id="rId3"/>
    <sheet name="Puy de Dôme" sheetId="4" r:id="rId4"/>
    <sheet name="Consolidation" sheetId="8" r:id="rId5"/>
  </sheets>
  <calcPr calcId="181029"/>
</workbook>
</file>

<file path=xl/calcChain.xml><?xml version="1.0" encoding="utf-8"?>
<calcChain xmlns="http://schemas.openxmlformats.org/spreadsheetml/2006/main">
  <c r="A16" i="8" l="1"/>
  <c r="A11" i="8"/>
  <c r="A6" i="8"/>
  <c r="B2" i="8"/>
  <c r="C2" i="8"/>
  <c r="D2" i="8"/>
  <c r="E2" i="8"/>
  <c r="B3" i="8"/>
  <c r="C3" i="8"/>
  <c r="D3" i="8"/>
  <c r="E3" i="8"/>
  <c r="B4" i="8"/>
  <c r="C4" i="8"/>
  <c r="D4" i="8"/>
  <c r="E4" i="8"/>
  <c r="B5" i="8"/>
  <c r="C5" i="8"/>
  <c r="D5" i="8"/>
  <c r="E5" i="8"/>
  <c r="B6" i="8"/>
  <c r="C6" i="8"/>
  <c r="D6" i="8"/>
  <c r="E6" i="8"/>
  <c r="B7" i="8"/>
  <c r="C7" i="8"/>
  <c r="D7" i="8"/>
  <c r="E7" i="8"/>
  <c r="B8" i="8"/>
  <c r="C8" i="8"/>
  <c r="D8" i="8"/>
  <c r="E8" i="8"/>
  <c r="B9" i="8"/>
  <c r="C9" i="8"/>
  <c r="D9" i="8"/>
  <c r="E9" i="8"/>
  <c r="B10" i="8"/>
  <c r="C10" i="8"/>
  <c r="D10" i="8"/>
  <c r="E10" i="8"/>
  <c r="B11" i="8"/>
  <c r="C11" i="8"/>
  <c r="D11" i="8"/>
  <c r="E11" i="8"/>
  <c r="B12" i="8"/>
  <c r="C12" i="8"/>
  <c r="D12" i="8"/>
  <c r="E12" i="8"/>
  <c r="B13" i="8"/>
  <c r="C13" i="8"/>
  <c r="D13" i="8"/>
  <c r="E13" i="8"/>
  <c r="B14" i="8"/>
  <c r="C14" i="8"/>
  <c r="D14" i="8"/>
  <c r="E14" i="8"/>
  <c r="B15" i="8"/>
  <c r="C15" i="8"/>
  <c r="D15" i="8"/>
  <c r="E15" i="8"/>
  <c r="B16" i="8"/>
  <c r="C16" i="8"/>
  <c r="D16" i="8"/>
  <c r="E16" i="8"/>
  <c r="F7" i="1"/>
  <c r="F2" i="8"/>
  <c r="F7" i="2"/>
  <c r="F10" i="2"/>
  <c r="F18" i="8"/>
  <c r="F8" i="1"/>
  <c r="F7" i="8"/>
  <c r="F9" i="1"/>
  <c r="F12" i="8"/>
  <c r="B10" i="1"/>
  <c r="B17" i="8"/>
  <c r="C10" i="1"/>
  <c r="C17" i="8"/>
  <c r="D10" i="1"/>
  <c r="D17" i="8"/>
  <c r="E10" i="1"/>
  <c r="E17" i="8"/>
  <c r="F10" i="1"/>
  <c r="F17" i="8"/>
  <c r="B10" i="2"/>
  <c r="B18" i="8"/>
  <c r="C10" i="2"/>
  <c r="C18" i="8"/>
  <c r="F8" i="2"/>
  <c r="F8" i="8"/>
  <c r="F9" i="2"/>
  <c r="F13" i="8"/>
  <c r="D10" i="2"/>
  <c r="D18" i="8"/>
  <c r="E10" i="2"/>
  <c r="E18" i="8"/>
  <c r="C10" i="3"/>
  <c r="C19" i="8"/>
  <c r="D10" i="3"/>
  <c r="D19" i="8"/>
  <c r="E10" i="3"/>
  <c r="E19" i="8"/>
  <c r="F7" i="3"/>
  <c r="F4" i="8"/>
  <c r="F8" i="3"/>
  <c r="F9" i="8"/>
  <c r="F9" i="3"/>
  <c r="F14" i="8"/>
  <c r="C10" i="4"/>
  <c r="C20" i="8"/>
  <c r="D10" i="4"/>
  <c r="D20" i="8"/>
  <c r="E10" i="4"/>
  <c r="E20" i="8"/>
  <c r="F7" i="4"/>
  <c r="F10" i="4"/>
  <c r="F20" i="8"/>
  <c r="F5" i="8"/>
  <c r="F8" i="4"/>
  <c r="F10" i="8"/>
  <c r="F9" i="4"/>
  <c r="F15" i="8"/>
  <c r="B10" i="3"/>
  <c r="B19" i="8"/>
  <c r="B21" i="8"/>
  <c r="B10" i="4"/>
  <c r="B20" i="8"/>
  <c r="F10" i="3"/>
  <c r="F19" i="8"/>
  <c r="E21" i="8"/>
  <c r="F11" i="8"/>
  <c r="F16" i="8"/>
  <c r="C21" i="8"/>
  <c r="D21" i="8"/>
  <c r="F21" i="8"/>
  <c r="F3" i="8"/>
  <c r="F6" i="8"/>
</calcChain>
</file>

<file path=xl/sharedStrings.xml><?xml version="1.0" encoding="utf-8"?>
<sst xmlns="http://schemas.openxmlformats.org/spreadsheetml/2006/main" count="66" uniqueCount="18">
  <si>
    <t>1er trimestre</t>
  </si>
  <si>
    <t>2ème trimestre</t>
  </si>
  <si>
    <t>3ème trimestre</t>
  </si>
  <si>
    <t>4ème trimestre</t>
  </si>
  <si>
    <t xml:space="preserve"> Total</t>
  </si>
  <si>
    <t>Total</t>
  </si>
  <si>
    <t>Récapitulatif des ventes</t>
  </si>
  <si>
    <t>Région Auvergne</t>
  </si>
  <si>
    <t>Département :</t>
  </si>
  <si>
    <t>Année 2007</t>
  </si>
  <si>
    <t>Articles</t>
  </si>
  <si>
    <t>Ordinateurs</t>
  </si>
  <si>
    <t>Logiciels</t>
  </si>
  <si>
    <t>Services</t>
  </si>
  <si>
    <t>Allier</t>
  </si>
  <si>
    <t>Cantal</t>
  </si>
  <si>
    <t>Haute Loire</t>
  </si>
  <si>
    <t>Puy de 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</si>
</sst>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zoomScaleNormal="100" workbookViewId="0">
      <selection activeCell="H14" sqref="H14"/>
    </sheetView>
  </sheetViews>
  <sheetFormatPr baseColWidth="10" defaultRowHeight="21" x14ac:dyDescent="0.35"/>
  <cols>
    <col min="1" max="1" width="22.85546875" style="6" bestFit="1" customWidth="1"/>
    <col min="2" max="2" width="17.7109375" style="6" bestFit="1" customWidth="1"/>
    <col min="3" max="5" width="20.7109375" style="6" bestFit="1" customWidth="1"/>
    <col min="6" max="6" width="16" style="6" bestFit="1" customWidth="1"/>
    <col min="7" max="16384" width="11.42578125" style="6"/>
  </cols>
  <sheetData>
    <row r="1" spans="1:6" x14ac:dyDescent="0.35">
      <c r="A1" s="30" t="s">
        <v>6</v>
      </c>
      <c r="B1" s="30"/>
      <c r="C1" s="30"/>
      <c r="D1" s="30"/>
      <c r="E1" s="30"/>
      <c r="F1" s="30"/>
    </row>
    <row r="2" spans="1:6" x14ac:dyDescent="0.35">
      <c r="A2" s="7" t="s">
        <v>9</v>
      </c>
    </row>
    <row r="3" spans="1:6" x14ac:dyDescent="0.35">
      <c r="A3" s="7" t="s">
        <v>7</v>
      </c>
    </row>
    <row r="4" spans="1:6" x14ac:dyDescent="0.35">
      <c r="A4" s="8" t="s">
        <v>8</v>
      </c>
      <c r="B4" s="9" t="s">
        <v>14</v>
      </c>
    </row>
    <row r="5" spans="1:6" ht="21.75" thickBot="1" x14ac:dyDescent="0.4"/>
    <row r="6" spans="1:6" s="7" customFormat="1" ht="21.75" thickBot="1" x14ac:dyDescent="0.4">
      <c r="A6" s="10" t="s">
        <v>10</v>
      </c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</row>
    <row r="7" spans="1:6" x14ac:dyDescent="0.35">
      <c r="A7" s="11" t="s">
        <v>11</v>
      </c>
      <c r="B7" s="12">
        <v>2448.25</v>
      </c>
      <c r="C7" s="13">
        <v>2150.2600000000002</v>
      </c>
      <c r="D7" s="13">
        <v>1542.36</v>
      </c>
      <c r="E7" s="13">
        <v>4158.25</v>
      </c>
      <c r="F7" s="14">
        <f>SUM(B7:E7)</f>
        <v>10299.119999999999</v>
      </c>
    </row>
    <row r="8" spans="1:6" x14ac:dyDescent="0.35">
      <c r="A8" s="15" t="s">
        <v>12</v>
      </c>
      <c r="B8" s="16">
        <v>154.25</v>
      </c>
      <c r="C8" s="17">
        <v>1485.36</v>
      </c>
      <c r="D8" s="17">
        <v>4852.3</v>
      </c>
      <c r="E8" s="17">
        <v>1587.25</v>
      </c>
      <c r="F8" s="18">
        <f>SUM(B8:E8)</f>
        <v>8079.16</v>
      </c>
    </row>
    <row r="9" spans="1:6" ht="21.75" thickBot="1" x14ac:dyDescent="0.4">
      <c r="A9" s="19" t="s">
        <v>13</v>
      </c>
      <c r="B9" s="20">
        <v>154.36000000000001</v>
      </c>
      <c r="C9" s="21">
        <v>254.26</v>
      </c>
      <c r="D9" s="21">
        <v>1002.36</v>
      </c>
      <c r="E9" s="21">
        <v>548.25</v>
      </c>
      <c r="F9" s="22">
        <f>SUM(B9:E9)</f>
        <v>1959.23</v>
      </c>
    </row>
    <row r="10" spans="1:6" ht="22.5" thickTop="1" thickBot="1" x14ac:dyDescent="0.4">
      <c r="A10" s="23" t="s">
        <v>5</v>
      </c>
      <c r="B10" s="24">
        <f>SUM(B7:B9)</f>
        <v>2756.86</v>
      </c>
      <c r="C10" s="25">
        <f>SUM(C7:C9)</f>
        <v>3889.88</v>
      </c>
      <c r="D10" s="25">
        <f>SUM(D7:D9)</f>
        <v>7397.0199999999995</v>
      </c>
      <c r="E10" s="25">
        <f>SUM(E7:E9)</f>
        <v>6293.75</v>
      </c>
      <c r="F10" s="26">
        <f>SUM(F7:F9)</f>
        <v>20337.509999999998</v>
      </c>
    </row>
    <row r="11" spans="1:6" x14ac:dyDescent="0.35">
      <c r="A11" s="27"/>
      <c r="B11" s="27"/>
      <c r="C11" s="27"/>
      <c r="D11" s="27"/>
      <c r="E11" s="27"/>
      <c r="F11" s="27"/>
    </row>
  </sheetData>
  <mergeCells count="1">
    <mergeCell ref="A1:F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Header xml:space="preserve">&amp;R
</oddHeader>
    <oddFooter>&amp;C&amp;F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zoomScaleNormal="100" workbookViewId="0">
      <selection activeCell="F10" sqref="A1:F10"/>
    </sheetView>
  </sheetViews>
  <sheetFormatPr baseColWidth="10" defaultRowHeight="12.75" x14ac:dyDescent="0.2"/>
  <cols>
    <col min="1" max="1" width="22.85546875" bestFit="1" customWidth="1"/>
    <col min="2" max="2" width="17.7109375" bestFit="1" customWidth="1"/>
    <col min="3" max="5" width="20.7109375" bestFit="1" customWidth="1"/>
    <col min="6" max="6" width="15.7109375" customWidth="1"/>
  </cols>
  <sheetData>
    <row r="1" spans="1:6" ht="21" x14ac:dyDescent="0.35">
      <c r="A1" s="30" t="s">
        <v>6</v>
      </c>
      <c r="B1" s="30"/>
      <c r="C1" s="30"/>
      <c r="D1" s="30"/>
      <c r="E1" s="30"/>
      <c r="F1" s="30"/>
    </row>
    <row r="2" spans="1:6" ht="21" x14ac:dyDescent="0.35">
      <c r="A2" s="7" t="s">
        <v>9</v>
      </c>
      <c r="B2" s="6"/>
      <c r="C2" s="6"/>
      <c r="D2" s="6"/>
      <c r="E2" s="6"/>
      <c r="F2" s="6"/>
    </row>
    <row r="3" spans="1:6" ht="21" x14ac:dyDescent="0.35">
      <c r="A3" s="7" t="s">
        <v>7</v>
      </c>
      <c r="B3" s="6"/>
      <c r="C3" s="6"/>
      <c r="D3" s="6"/>
      <c r="E3" s="6"/>
      <c r="F3" s="6"/>
    </row>
    <row r="4" spans="1:6" ht="21" x14ac:dyDescent="0.35">
      <c r="A4" s="8" t="s">
        <v>8</v>
      </c>
      <c r="B4" s="9" t="s">
        <v>15</v>
      </c>
      <c r="C4" s="6"/>
      <c r="D4" s="6"/>
      <c r="E4" s="6"/>
      <c r="F4" s="6"/>
    </row>
    <row r="5" spans="1:6" ht="21.75" thickBot="1" x14ac:dyDescent="0.4">
      <c r="A5" s="6"/>
      <c r="B5" s="6"/>
      <c r="C5" s="6"/>
      <c r="D5" s="6"/>
      <c r="E5" s="6"/>
      <c r="F5" s="6"/>
    </row>
    <row r="6" spans="1:6" s="1" customFormat="1" ht="21" customHeight="1" thickBot="1" x14ac:dyDescent="0.25">
      <c r="A6" s="10" t="s">
        <v>10</v>
      </c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</row>
    <row r="7" spans="1:6" ht="21" x14ac:dyDescent="0.2">
      <c r="A7" s="11" t="s">
        <v>11</v>
      </c>
      <c r="B7" s="12">
        <v>2428.36</v>
      </c>
      <c r="C7" s="13">
        <v>1202.3599999999999</v>
      </c>
      <c r="D7" s="13">
        <v>2587.36</v>
      </c>
      <c r="E7" s="13">
        <v>4854.25</v>
      </c>
      <c r="F7" s="14">
        <f>SUM(B7:E7)</f>
        <v>11072.33</v>
      </c>
    </row>
    <row r="8" spans="1:6" ht="21" x14ac:dyDescent="0.2">
      <c r="A8" s="15" t="s">
        <v>12</v>
      </c>
      <c r="B8" s="16">
        <v>587.25</v>
      </c>
      <c r="C8" s="17">
        <v>485.25</v>
      </c>
      <c r="D8" s="17">
        <v>1485.25</v>
      </c>
      <c r="E8" s="17">
        <v>485.25</v>
      </c>
      <c r="F8" s="18">
        <f>SUM(B8:E8)</f>
        <v>3043</v>
      </c>
    </row>
    <row r="9" spans="1:6" ht="21.75" thickBot="1" x14ac:dyDescent="0.25">
      <c r="A9" s="19" t="s">
        <v>13</v>
      </c>
      <c r="B9" s="20">
        <v>258.36</v>
      </c>
      <c r="C9" s="21">
        <v>254</v>
      </c>
      <c r="D9" s="21">
        <v>583.36</v>
      </c>
      <c r="E9" s="21">
        <v>458</v>
      </c>
      <c r="F9" s="22">
        <f>SUM(B9:E9)</f>
        <v>1553.72</v>
      </c>
    </row>
    <row r="10" spans="1:6" ht="22.5" thickTop="1" thickBot="1" x14ac:dyDescent="0.25">
      <c r="A10" s="23" t="s">
        <v>5</v>
      </c>
      <c r="B10" s="24">
        <f>SUM(B7:B9)</f>
        <v>3273.9700000000003</v>
      </c>
      <c r="C10" s="25">
        <f>SUM(C7:C9)</f>
        <v>1941.61</v>
      </c>
      <c r="D10" s="25">
        <f>SUM(D7:D9)</f>
        <v>4655.97</v>
      </c>
      <c r="E10" s="25">
        <f>SUM(E7:E9)</f>
        <v>5797.5</v>
      </c>
      <c r="F10" s="26">
        <f>SUM(F7:F9)</f>
        <v>15669.05</v>
      </c>
    </row>
    <row r="11" spans="1:6" ht="15" customHeight="1" x14ac:dyDescent="0.2">
      <c r="A11" s="3"/>
      <c r="B11" s="3"/>
      <c r="C11" s="3"/>
      <c r="D11" s="3"/>
      <c r="E11" s="3"/>
      <c r="F11" s="3"/>
    </row>
  </sheetData>
  <mergeCells count="1">
    <mergeCell ref="A1:F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Footer>&amp;C&amp;F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zoomScaleNormal="100" workbookViewId="0">
      <selection sqref="A1:F10"/>
    </sheetView>
  </sheetViews>
  <sheetFormatPr baseColWidth="10" defaultRowHeight="12.75" x14ac:dyDescent="0.2"/>
  <cols>
    <col min="1" max="1" width="22.85546875" bestFit="1" customWidth="1"/>
    <col min="2" max="2" width="17.7109375" bestFit="1" customWidth="1"/>
    <col min="3" max="5" width="20.7109375" bestFit="1" customWidth="1"/>
    <col min="6" max="6" width="15.7109375" customWidth="1"/>
  </cols>
  <sheetData>
    <row r="1" spans="1:6" ht="21" x14ac:dyDescent="0.35">
      <c r="A1" s="30" t="s">
        <v>6</v>
      </c>
      <c r="B1" s="30"/>
      <c r="C1" s="30"/>
      <c r="D1" s="30"/>
      <c r="E1" s="30"/>
      <c r="F1" s="30"/>
    </row>
    <row r="2" spans="1:6" ht="21" x14ac:dyDescent="0.35">
      <c r="A2" s="7" t="s">
        <v>9</v>
      </c>
      <c r="B2" s="6"/>
      <c r="C2" s="6"/>
      <c r="D2" s="6"/>
      <c r="E2" s="6"/>
      <c r="F2" s="6"/>
    </row>
    <row r="3" spans="1:6" ht="21" x14ac:dyDescent="0.35">
      <c r="A3" s="7" t="s">
        <v>7</v>
      </c>
      <c r="B3" s="6"/>
      <c r="C3" s="6"/>
      <c r="D3" s="6"/>
      <c r="E3" s="6"/>
      <c r="F3" s="6"/>
    </row>
    <row r="4" spans="1:6" ht="21" x14ac:dyDescent="0.35">
      <c r="A4" s="8" t="s">
        <v>8</v>
      </c>
      <c r="B4" s="9" t="s">
        <v>16</v>
      </c>
      <c r="C4" s="6"/>
      <c r="D4" s="6"/>
      <c r="E4" s="6"/>
      <c r="F4" s="6"/>
    </row>
    <row r="5" spans="1:6" ht="21.75" thickBot="1" x14ac:dyDescent="0.4">
      <c r="A5" s="6"/>
      <c r="B5" s="6"/>
      <c r="C5" s="6"/>
      <c r="D5" s="6"/>
      <c r="E5" s="6"/>
      <c r="F5" s="6"/>
    </row>
    <row r="6" spans="1:6" s="1" customFormat="1" ht="21.75" thickBot="1" x14ac:dyDescent="0.25">
      <c r="A6" s="10" t="s">
        <v>10</v>
      </c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</row>
    <row r="7" spans="1:6" ht="21" x14ac:dyDescent="0.2">
      <c r="A7" s="11" t="s">
        <v>11</v>
      </c>
      <c r="B7" s="12">
        <v>2428.36</v>
      </c>
      <c r="C7" s="13">
        <v>1202.3599999999999</v>
      </c>
      <c r="D7" s="13">
        <v>2587.36</v>
      </c>
      <c r="E7" s="13">
        <v>4854.25</v>
      </c>
      <c r="F7" s="14">
        <f>SUM(B7:E7)</f>
        <v>11072.33</v>
      </c>
    </row>
    <row r="8" spans="1:6" ht="21" x14ac:dyDescent="0.2">
      <c r="A8" s="15" t="s">
        <v>12</v>
      </c>
      <c r="B8" s="16">
        <v>587.25</v>
      </c>
      <c r="C8" s="17">
        <v>485.25</v>
      </c>
      <c r="D8" s="17">
        <v>1485.25</v>
      </c>
      <c r="E8" s="17">
        <v>485.25</v>
      </c>
      <c r="F8" s="18">
        <f>SUM(B8:E8)</f>
        <v>3043</v>
      </c>
    </row>
    <row r="9" spans="1:6" ht="21.75" thickBot="1" x14ac:dyDescent="0.25">
      <c r="A9" s="19" t="s">
        <v>13</v>
      </c>
      <c r="B9" s="20">
        <v>258.36</v>
      </c>
      <c r="C9" s="21">
        <v>254</v>
      </c>
      <c r="D9" s="21">
        <v>583.36</v>
      </c>
      <c r="E9" s="21">
        <v>458</v>
      </c>
      <c r="F9" s="22">
        <f>SUM(B9:E9)</f>
        <v>1553.72</v>
      </c>
    </row>
    <row r="10" spans="1:6" ht="22.5" thickTop="1" thickBot="1" x14ac:dyDescent="0.25">
      <c r="A10" s="23" t="s">
        <v>5</v>
      </c>
      <c r="B10" s="24">
        <f>SUM(B7:B9)</f>
        <v>3273.9700000000003</v>
      </c>
      <c r="C10" s="25">
        <f>SUM(C7:C9)</f>
        <v>1941.61</v>
      </c>
      <c r="D10" s="25">
        <f>SUM(D7:D9)</f>
        <v>4655.97</v>
      </c>
      <c r="E10" s="25">
        <f>SUM(E7:E9)</f>
        <v>5797.5</v>
      </c>
      <c r="F10" s="26">
        <f>SUM(F7:F9)</f>
        <v>15669.05</v>
      </c>
    </row>
    <row r="11" spans="1:6" ht="15" customHeight="1" x14ac:dyDescent="0.2">
      <c r="A11" s="3"/>
      <c r="B11" s="3"/>
      <c r="C11" s="3"/>
      <c r="D11" s="3"/>
      <c r="E11" s="3"/>
      <c r="F11" s="3"/>
    </row>
  </sheetData>
  <mergeCells count="1">
    <mergeCell ref="A1:F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Header xml:space="preserve">&amp;R
</oddHeader>
    <oddFooter>&amp;C&amp;F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22.85546875" bestFit="1" customWidth="1"/>
    <col min="2" max="2" width="18" bestFit="1" customWidth="1"/>
    <col min="3" max="5" width="20.7109375" bestFit="1" customWidth="1"/>
    <col min="6" max="6" width="16" bestFit="1" customWidth="1"/>
  </cols>
  <sheetData>
    <row r="1" spans="1:6" ht="21" x14ac:dyDescent="0.35">
      <c r="A1" s="30" t="s">
        <v>6</v>
      </c>
      <c r="B1" s="30"/>
      <c r="C1" s="30"/>
      <c r="D1" s="30"/>
      <c r="E1" s="30"/>
      <c r="F1" s="30"/>
    </row>
    <row r="2" spans="1:6" ht="21" x14ac:dyDescent="0.35">
      <c r="A2" s="7" t="s">
        <v>9</v>
      </c>
      <c r="B2" s="6"/>
      <c r="C2" s="6"/>
      <c r="D2" s="6"/>
      <c r="E2" s="6"/>
      <c r="F2" s="6"/>
    </row>
    <row r="3" spans="1:6" ht="21" x14ac:dyDescent="0.35">
      <c r="A3" s="7" t="s">
        <v>7</v>
      </c>
      <c r="B3" s="6"/>
      <c r="C3" s="6"/>
      <c r="D3" s="6"/>
      <c r="E3" s="6"/>
      <c r="F3" s="6"/>
    </row>
    <row r="4" spans="1:6" ht="21" x14ac:dyDescent="0.35">
      <c r="A4" s="8" t="s">
        <v>8</v>
      </c>
      <c r="B4" s="9" t="s">
        <v>17</v>
      </c>
      <c r="C4" s="6"/>
      <c r="D4" s="6"/>
      <c r="E4" s="6"/>
      <c r="F4" s="6"/>
    </row>
    <row r="5" spans="1:6" ht="21.75" thickBot="1" x14ac:dyDescent="0.4">
      <c r="A5" s="6"/>
      <c r="B5" s="6"/>
      <c r="C5" s="6"/>
      <c r="D5" s="6"/>
      <c r="E5" s="6"/>
      <c r="F5" s="6"/>
    </row>
    <row r="6" spans="1:6" s="1" customFormat="1" ht="21.75" thickBot="1" x14ac:dyDescent="0.25">
      <c r="A6" s="10" t="s">
        <v>10</v>
      </c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</row>
    <row r="7" spans="1:6" ht="21" x14ac:dyDescent="0.2">
      <c r="A7" s="11" t="s">
        <v>11</v>
      </c>
      <c r="B7" s="12">
        <v>2584.36</v>
      </c>
      <c r="C7" s="13">
        <v>3584.25</v>
      </c>
      <c r="D7" s="13">
        <v>10225.36</v>
      </c>
      <c r="E7" s="13">
        <v>4859.25</v>
      </c>
      <c r="F7" s="14">
        <f>SUM(B7:E7)</f>
        <v>21253.22</v>
      </c>
    </row>
    <row r="8" spans="1:6" ht="21" x14ac:dyDescent="0.2">
      <c r="A8" s="15" t="s">
        <v>12</v>
      </c>
      <c r="B8" s="16">
        <v>458.36</v>
      </c>
      <c r="C8" s="17">
        <v>499.36</v>
      </c>
      <c r="D8" s="17">
        <v>899.32</v>
      </c>
      <c r="E8" s="17">
        <v>456.25</v>
      </c>
      <c r="F8" s="18">
        <f>SUM(B8:E8)</f>
        <v>2313.29</v>
      </c>
    </row>
    <row r="9" spans="1:6" ht="21.75" thickBot="1" x14ac:dyDescent="0.25">
      <c r="A9" s="19" t="s">
        <v>13</v>
      </c>
      <c r="B9" s="20">
        <v>149.36000000000001</v>
      </c>
      <c r="C9" s="21">
        <v>583.36</v>
      </c>
      <c r="D9" s="21">
        <v>280</v>
      </c>
      <c r="E9" s="21">
        <v>1001.36</v>
      </c>
      <c r="F9" s="22">
        <f>SUM(B9:E9)</f>
        <v>2014.08</v>
      </c>
    </row>
    <row r="10" spans="1:6" ht="22.5" thickTop="1" thickBot="1" x14ac:dyDescent="0.25">
      <c r="A10" s="23" t="s">
        <v>5</v>
      </c>
      <c r="B10" s="24">
        <f>SUM(B7:B9)</f>
        <v>3192.0800000000004</v>
      </c>
      <c r="C10" s="25">
        <f>SUM(C7:C9)</f>
        <v>4666.97</v>
      </c>
      <c r="D10" s="25">
        <f>SUM(D7:D9)</f>
        <v>11404.68</v>
      </c>
      <c r="E10" s="25">
        <f>SUM(E7:E9)</f>
        <v>6316.86</v>
      </c>
      <c r="F10" s="26">
        <f>SUM(F7:F9)</f>
        <v>25580.590000000004</v>
      </c>
    </row>
    <row r="11" spans="1:6" ht="15" customHeight="1" x14ac:dyDescent="0.2">
      <c r="A11" s="4"/>
      <c r="B11" s="4"/>
      <c r="C11" s="4"/>
      <c r="D11" s="4"/>
      <c r="E11" s="4"/>
      <c r="F11" s="4"/>
    </row>
    <row r="26" spans="3:3" x14ac:dyDescent="0.2">
      <c r="C26" s="2"/>
    </row>
  </sheetData>
  <mergeCells count="1">
    <mergeCell ref="A1:F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Header xml:space="preserve">&amp;R
</oddHeader>
    <oddFooter>&amp;C&amp;F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1"/>
  <sheetViews>
    <sheetView tabSelected="1" zoomScaleNormal="100" workbookViewId="0">
      <selection activeCell="K37" sqref="K37"/>
    </sheetView>
  </sheetViews>
  <sheetFormatPr baseColWidth="10" defaultRowHeight="18.75" outlineLevelRow="1" x14ac:dyDescent="0.2"/>
  <cols>
    <col min="1" max="1" width="16.42578125" style="5" customWidth="1"/>
    <col min="2" max="6" width="20.7109375" style="5" customWidth="1"/>
    <col min="7" max="16384" width="11.42578125" style="5"/>
  </cols>
  <sheetData>
    <row r="1" spans="1:6" ht="17.100000000000001" customHeight="1" x14ac:dyDescent="0.2">
      <c r="A1" s="28"/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</row>
    <row r="2" spans="1:6" ht="17.100000000000001" hidden="1" customHeight="1" outlineLevel="1" x14ac:dyDescent="0.2">
      <c r="A2" s="28"/>
      <c r="B2" s="29">
        <f>Allier!$B$7</f>
        <v>2448.25</v>
      </c>
      <c r="C2" s="29">
        <f>Allier!$C$7</f>
        <v>2150.2600000000002</v>
      </c>
      <c r="D2" s="29">
        <f>Allier!$D$7</f>
        <v>1542.36</v>
      </c>
      <c r="E2" s="29">
        <f>Allier!$E$7</f>
        <v>4158.25</v>
      </c>
      <c r="F2" s="29">
        <f>Allier!$F$7</f>
        <v>10299.119999999999</v>
      </c>
    </row>
    <row r="3" spans="1:6" ht="17.100000000000001" hidden="1" customHeight="1" outlineLevel="1" x14ac:dyDescent="0.2">
      <c r="A3" s="28"/>
      <c r="B3" s="29">
        <f>Cantal!$B$7</f>
        <v>2428.36</v>
      </c>
      <c r="C3" s="29">
        <f>Cantal!$C$7</f>
        <v>1202.3599999999999</v>
      </c>
      <c r="D3" s="29">
        <f>Cantal!$D$7</f>
        <v>2587.36</v>
      </c>
      <c r="E3" s="29">
        <f>Cantal!$E$7</f>
        <v>4854.25</v>
      </c>
      <c r="F3" s="29">
        <f>Cantal!$F$7</f>
        <v>11072.33</v>
      </c>
    </row>
    <row r="4" spans="1:6" ht="17.100000000000001" hidden="1" customHeight="1" outlineLevel="1" x14ac:dyDescent="0.2">
      <c r="A4" s="28"/>
      <c r="B4" s="29">
        <f>'Haute Loire'!$B$7</f>
        <v>2428.36</v>
      </c>
      <c r="C4" s="29">
        <f>'Haute Loire'!$C$7</f>
        <v>1202.3599999999999</v>
      </c>
      <c r="D4" s="29">
        <f>'Haute Loire'!$D$7</f>
        <v>2587.36</v>
      </c>
      <c r="E4" s="29">
        <f>'Haute Loire'!$E$7</f>
        <v>4854.25</v>
      </c>
      <c r="F4" s="29">
        <f>'Haute Loire'!$F$7</f>
        <v>11072.33</v>
      </c>
    </row>
    <row r="5" spans="1:6" ht="17.100000000000001" hidden="1" customHeight="1" outlineLevel="1" x14ac:dyDescent="0.2">
      <c r="A5" s="28"/>
      <c r="B5" s="29">
        <f>'Puy de Dôme'!$B$7</f>
        <v>2584.36</v>
      </c>
      <c r="C5" s="29">
        <f>'Puy de Dôme'!$C$7</f>
        <v>3584.25</v>
      </c>
      <c r="D5" s="29">
        <f>'Puy de Dôme'!$D$7</f>
        <v>10225.36</v>
      </c>
      <c r="E5" s="29">
        <f>'Puy de Dôme'!$E$7</f>
        <v>4859.25</v>
      </c>
      <c r="F5" s="29">
        <f>'Puy de Dôme'!$F$7</f>
        <v>21253.22</v>
      </c>
    </row>
    <row r="6" spans="1:6" ht="17.100000000000001" customHeight="1" collapsed="1" x14ac:dyDescent="0.2">
      <c r="A6" s="32" t="str">
        <f>'Puy de Dôme'!A7</f>
        <v>Ordinateurs</v>
      </c>
      <c r="B6" s="29">
        <f>SUM(B2:B5)</f>
        <v>9889.3300000000017</v>
      </c>
      <c r="C6" s="29">
        <f>SUM(C2:C5)</f>
        <v>8139.23</v>
      </c>
      <c r="D6" s="29">
        <f>SUM(D2:D5)</f>
        <v>16942.440000000002</v>
      </c>
      <c r="E6" s="29">
        <f>SUM(E2:E5)</f>
        <v>18726</v>
      </c>
      <c r="F6" s="29">
        <f>SUM(F2:F5)</f>
        <v>53697</v>
      </c>
    </row>
    <row r="7" spans="1:6" ht="17.100000000000001" hidden="1" customHeight="1" outlineLevel="1" x14ac:dyDescent="0.2">
      <c r="A7" s="32"/>
      <c r="B7" s="29">
        <f>Allier!$B$8</f>
        <v>154.25</v>
      </c>
      <c r="C7" s="29">
        <f>Allier!$C$8</f>
        <v>1485.36</v>
      </c>
      <c r="D7" s="29">
        <f>Allier!$D$8</f>
        <v>4852.3</v>
      </c>
      <c r="E7" s="29">
        <f>Allier!$E$8</f>
        <v>1587.25</v>
      </c>
      <c r="F7" s="29">
        <f>Allier!$F$8</f>
        <v>8079.16</v>
      </c>
    </row>
    <row r="8" spans="1:6" ht="17.100000000000001" hidden="1" customHeight="1" outlineLevel="1" x14ac:dyDescent="0.2">
      <c r="A8" s="32"/>
      <c r="B8" s="29">
        <f>Cantal!$B$8</f>
        <v>587.25</v>
      </c>
      <c r="C8" s="29">
        <f>Cantal!$C$8</f>
        <v>485.25</v>
      </c>
      <c r="D8" s="29">
        <f>Cantal!$D$8</f>
        <v>1485.25</v>
      </c>
      <c r="E8" s="29">
        <f>Cantal!$E$8</f>
        <v>485.25</v>
      </c>
      <c r="F8" s="29">
        <f>Cantal!$F$8</f>
        <v>3043</v>
      </c>
    </row>
    <row r="9" spans="1:6" ht="17.100000000000001" hidden="1" customHeight="1" outlineLevel="1" x14ac:dyDescent="0.2">
      <c r="A9" s="32"/>
      <c r="B9" s="29">
        <f>'Haute Loire'!$B$8</f>
        <v>587.25</v>
      </c>
      <c r="C9" s="29">
        <f>'Haute Loire'!$C$8</f>
        <v>485.25</v>
      </c>
      <c r="D9" s="29">
        <f>'Haute Loire'!$D$8</f>
        <v>1485.25</v>
      </c>
      <c r="E9" s="29">
        <f>'Haute Loire'!$E$8</f>
        <v>485.25</v>
      </c>
      <c r="F9" s="29">
        <f>'Haute Loire'!$F$8</f>
        <v>3043</v>
      </c>
    </row>
    <row r="10" spans="1:6" ht="17.100000000000001" hidden="1" customHeight="1" outlineLevel="1" x14ac:dyDescent="0.2">
      <c r="A10" s="32"/>
      <c r="B10" s="29">
        <f>'Puy de Dôme'!$B$8</f>
        <v>458.36</v>
      </c>
      <c r="C10" s="29">
        <f>'Puy de Dôme'!$C$8</f>
        <v>499.36</v>
      </c>
      <c r="D10" s="29">
        <f>'Puy de Dôme'!$D$8</f>
        <v>899.32</v>
      </c>
      <c r="E10" s="29">
        <f>'Puy de Dôme'!$E$8</f>
        <v>456.25</v>
      </c>
      <c r="F10" s="29">
        <f>'Puy de Dôme'!$F$8</f>
        <v>2313.29</v>
      </c>
    </row>
    <row r="11" spans="1:6" ht="17.100000000000001" customHeight="1" collapsed="1" x14ac:dyDescent="0.2">
      <c r="A11" s="32" t="str">
        <f>Cantal!A8</f>
        <v>Logiciels</v>
      </c>
      <c r="B11" s="29">
        <f>SUM(B7:B10)</f>
        <v>1787.1100000000001</v>
      </c>
      <c r="C11" s="29">
        <f>SUM(C7:C10)</f>
        <v>2955.22</v>
      </c>
      <c r="D11" s="29">
        <f>SUM(D7:D10)</f>
        <v>8722.1200000000008</v>
      </c>
      <c r="E11" s="29">
        <f>SUM(E7:E10)</f>
        <v>3014</v>
      </c>
      <c r="F11" s="29">
        <f>SUM(F7:F10)</f>
        <v>16478.45</v>
      </c>
    </row>
    <row r="12" spans="1:6" ht="17.100000000000001" hidden="1" customHeight="1" outlineLevel="1" x14ac:dyDescent="0.2">
      <c r="A12" s="32"/>
      <c r="B12" s="29">
        <f>Allier!$B$9</f>
        <v>154.36000000000001</v>
      </c>
      <c r="C12" s="29">
        <f>Allier!$C$9</f>
        <v>254.26</v>
      </c>
      <c r="D12" s="29">
        <f>Allier!$D$9</f>
        <v>1002.36</v>
      </c>
      <c r="E12" s="29">
        <f>Allier!$E$9</f>
        <v>548.25</v>
      </c>
      <c r="F12" s="29">
        <f>Allier!$F$9</f>
        <v>1959.23</v>
      </c>
    </row>
    <row r="13" spans="1:6" ht="17.100000000000001" hidden="1" customHeight="1" outlineLevel="1" x14ac:dyDescent="0.2">
      <c r="A13" s="32"/>
      <c r="B13" s="29">
        <f>Cantal!$B$9</f>
        <v>258.36</v>
      </c>
      <c r="C13" s="29">
        <f>Cantal!$C$9</f>
        <v>254</v>
      </c>
      <c r="D13" s="29">
        <f>Cantal!$D$9</f>
        <v>583.36</v>
      </c>
      <c r="E13" s="29">
        <f>Cantal!$E$9</f>
        <v>458</v>
      </c>
      <c r="F13" s="29">
        <f>Cantal!$F$9</f>
        <v>1553.72</v>
      </c>
    </row>
    <row r="14" spans="1:6" ht="17.100000000000001" hidden="1" customHeight="1" outlineLevel="1" x14ac:dyDescent="0.2">
      <c r="A14" s="32"/>
      <c r="B14" s="29">
        <f>'Haute Loire'!$B$9</f>
        <v>258.36</v>
      </c>
      <c r="C14" s="29">
        <f>'Haute Loire'!$C$9</f>
        <v>254</v>
      </c>
      <c r="D14" s="29">
        <f>'Haute Loire'!$D$9</f>
        <v>583.36</v>
      </c>
      <c r="E14" s="29">
        <f>'Haute Loire'!$E$9</f>
        <v>458</v>
      </c>
      <c r="F14" s="29">
        <f>'Haute Loire'!$F$9</f>
        <v>1553.72</v>
      </c>
    </row>
    <row r="15" spans="1:6" ht="17.100000000000001" hidden="1" customHeight="1" outlineLevel="1" x14ac:dyDescent="0.2">
      <c r="A15" s="32"/>
      <c r="B15" s="29">
        <f>'Puy de Dôme'!$B$9</f>
        <v>149.36000000000001</v>
      </c>
      <c r="C15" s="29">
        <f>'Puy de Dôme'!$C$9</f>
        <v>583.36</v>
      </c>
      <c r="D15" s="29">
        <f>'Puy de Dôme'!$D$9</f>
        <v>280</v>
      </c>
      <c r="E15" s="29">
        <f>'Puy de Dôme'!$E$9</f>
        <v>1001.36</v>
      </c>
      <c r="F15" s="29">
        <f>'Puy de Dôme'!$F$9</f>
        <v>2014.08</v>
      </c>
    </row>
    <row r="16" spans="1:6" ht="17.100000000000001" customHeight="1" collapsed="1" x14ac:dyDescent="0.2">
      <c r="A16" s="32" t="str">
        <f>Cantal!A9</f>
        <v>Services</v>
      </c>
      <c r="B16" s="29">
        <f>SUM(B12:B15)</f>
        <v>820.44</v>
      </c>
      <c r="C16" s="29">
        <f>SUM(C12:C15)</f>
        <v>1345.62</v>
      </c>
      <c r="D16" s="29">
        <f>SUM(D12:D15)</f>
        <v>2449.08</v>
      </c>
      <c r="E16" s="29">
        <f>SUM(E12:E15)</f>
        <v>2465.61</v>
      </c>
      <c r="F16" s="29">
        <f>SUM(F12:F15)</f>
        <v>7080.75</v>
      </c>
    </row>
    <row r="17" spans="1:6" ht="17.100000000000001" hidden="1" customHeight="1" outlineLevel="1" x14ac:dyDescent="0.2">
      <c r="A17" s="32"/>
      <c r="B17" s="29">
        <f>Allier!$B$10</f>
        <v>2756.86</v>
      </c>
      <c r="C17" s="29">
        <f>Allier!$C$10</f>
        <v>3889.88</v>
      </c>
      <c r="D17" s="29">
        <f>Allier!$D$10</f>
        <v>7397.0199999999995</v>
      </c>
      <c r="E17" s="29">
        <f>Allier!$E$10</f>
        <v>6293.75</v>
      </c>
      <c r="F17" s="29">
        <f>Allier!$F$10</f>
        <v>20337.509999999998</v>
      </c>
    </row>
    <row r="18" spans="1:6" ht="17.100000000000001" hidden="1" customHeight="1" outlineLevel="1" x14ac:dyDescent="0.2">
      <c r="A18" s="32"/>
      <c r="B18" s="29">
        <f>Cantal!$B$10</f>
        <v>3273.9700000000003</v>
      </c>
      <c r="C18" s="29">
        <f>Cantal!$C$10</f>
        <v>1941.61</v>
      </c>
      <c r="D18" s="29">
        <f>Cantal!$D$10</f>
        <v>4655.97</v>
      </c>
      <c r="E18" s="29">
        <f>Cantal!$E$10</f>
        <v>5797.5</v>
      </c>
      <c r="F18" s="29">
        <f>Cantal!$F$10</f>
        <v>15669.05</v>
      </c>
    </row>
    <row r="19" spans="1:6" ht="17.100000000000001" hidden="1" customHeight="1" outlineLevel="1" x14ac:dyDescent="0.2">
      <c r="A19" s="32"/>
      <c r="B19" s="29">
        <f>'Haute Loire'!$B$10</f>
        <v>3273.9700000000003</v>
      </c>
      <c r="C19" s="29">
        <f>'Haute Loire'!$C$10</f>
        <v>1941.61</v>
      </c>
      <c r="D19" s="29">
        <f>'Haute Loire'!$D$10</f>
        <v>4655.97</v>
      </c>
      <c r="E19" s="29">
        <f>'Haute Loire'!$E$10</f>
        <v>5797.5</v>
      </c>
      <c r="F19" s="29">
        <f>'Haute Loire'!$F$10</f>
        <v>15669.05</v>
      </c>
    </row>
    <row r="20" spans="1:6" ht="17.100000000000001" hidden="1" customHeight="1" outlineLevel="1" x14ac:dyDescent="0.2">
      <c r="A20" s="32"/>
      <c r="B20" s="29">
        <f>'Puy de Dôme'!$B$10</f>
        <v>3192.0800000000004</v>
      </c>
      <c r="C20" s="29">
        <f>'Puy de Dôme'!$C$10</f>
        <v>4666.97</v>
      </c>
      <c r="D20" s="29">
        <f>'Puy de Dôme'!$D$10</f>
        <v>11404.68</v>
      </c>
      <c r="E20" s="29">
        <f>'Puy de Dôme'!$E$10</f>
        <v>6316.86</v>
      </c>
      <c r="F20" s="29">
        <f>'Puy de Dôme'!$F$10</f>
        <v>25580.590000000004</v>
      </c>
    </row>
    <row r="21" spans="1:6" ht="17.100000000000001" customHeight="1" collapsed="1" x14ac:dyDescent="0.2">
      <c r="A21" s="32" t="s">
        <v>5</v>
      </c>
      <c r="B21" s="29">
        <f>SUM(B17:B20)</f>
        <v>12496.88</v>
      </c>
      <c r="C21" s="29">
        <f>SUM(C17:C20)</f>
        <v>12440.07</v>
      </c>
      <c r="D21" s="29">
        <f>SUM(D17:D20)</f>
        <v>28113.64</v>
      </c>
      <c r="E21" s="29">
        <f>SUM(E17:E20)</f>
        <v>24205.61</v>
      </c>
      <c r="F21" s="29">
        <f>SUM(F17:F20)</f>
        <v>77256.200000000012</v>
      </c>
    </row>
  </sheetData>
  <dataConsolidate topLabels="1" link="1">
    <dataRefs count="4">
      <dataRef ref="A6:F10" sheet="Allier"/>
      <dataRef ref="A6:F10" sheet="Cantal"/>
      <dataRef ref="A6:F10" sheet="Haute Loire"/>
      <dataRef ref="A6:F10" sheet="Puy de Dôme"/>
    </dataRefs>
  </dataConsolidate>
  <phoneticPr fontId="2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>
    <oddHeader>&amp;R&amp;G</oddHeader>
    <oddFooter>&amp;C&amp;F
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Allier</vt:lpstr>
      <vt:lpstr>Cantal</vt:lpstr>
      <vt:lpstr>Haute Loire</vt:lpstr>
      <vt:lpstr>Puy de Dôme</vt:lpstr>
      <vt:lpstr>Consolidation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2011-06-30T09:12:30Z</cp:lastPrinted>
  <dcterms:created xsi:type="dcterms:W3CDTF">2008-08-28T18:18:31Z</dcterms:created>
  <dcterms:modified xsi:type="dcterms:W3CDTF">2019-03-13T13:15:39Z</dcterms:modified>
</cp:coreProperties>
</file>