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2\"/>
    </mc:Choice>
  </mc:AlternateContent>
  <xr:revisionPtr revIDLastSave="0" documentId="13_ncr:40009_{D3A7CCA1-CDC5-4912-8BFD-9C23A4D4BCB2}" xr6:coauthVersionLast="41" xr6:coauthVersionMax="41" xr10:uidLastSave="{00000000-0000-0000-0000-000000000000}"/>
  <bookViews>
    <workbookView xWindow="19155" yWindow="7380" windowWidth="33075" windowHeight="22455" activeTab="3"/>
  </bookViews>
  <sheets>
    <sheet name="janvier" sheetId="1" r:id="rId1"/>
    <sheet name="février" sheetId="2" r:id="rId2"/>
    <sheet name="mars" sheetId="3" r:id="rId3"/>
    <sheet name="consolidation" sheetId="5" r:id="rId4"/>
  </sheets>
  <calcPr calcId="181029"/>
</workbook>
</file>

<file path=xl/calcChain.xml><?xml version="1.0" encoding="utf-8"?>
<calcChain xmlns="http://schemas.openxmlformats.org/spreadsheetml/2006/main">
  <c r="B12" i="5" l="1"/>
  <c r="B11" i="5"/>
  <c r="B10" i="5"/>
  <c r="B4" i="5"/>
  <c r="B3" i="5"/>
  <c r="B2" i="5"/>
  <c r="B8" i="5"/>
  <c r="B7" i="5"/>
  <c r="B6" i="5"/>
  <c r="C2" i="5"/>
  <c r="C3" i="5"/>
  <c r="C4" i="5"/>
  <c r="D2" i="5"/>
  <c r="E2" i="5"/>
  <c r="D3" i="5"/>
  <c r="E3" i="5"/>
  <c r="D4" i="5"/>
  <c r="E4" i="5"/>
  <c r="D5" i="5"/>
  <c r="C7" i="5"/>
  <c r="D6" i="5"/>
  <c r="E6" i="5"/>
  <c r="C6" i="5"/>
  <c r="D7" i="5"/>
  <c r="E7" i="5"/>
  <c r="C8" i="5"/>
  <c r="C9" i="5"/>
  <c r="D8" i="5"/>
  <c r="E8" i="5"/>
  <c r="E2" i="2"/>
  <c r="F2" i="5"/>
  <c r="E2" i="1"/>
  <c r="F3" i="5"/>
  <c r="E2" i="3"/>
  <c r="F4" i="5"/>
  <c r="E3" i="2"/>
  <c r="F6" i="5"/>
  <c r="E3" i="1"/>
  <c r="F7" i="5"/>
  <c r="E3" i="3"/>
  <c r="F8" i="5"/>
  <c r="B4" i="2"/>
  <c r="C11" i="5"/>
  <c r="C4" i="2"/>
  <c r="D10" i="5"/>
  <c r="D4" i="2"/>
  <c r="B4" i="1"/>
  <c r="C10" i="5"/>
  <c r="C4" i="1"/>
  <c r="D11" i="5"/>
  <c r="D4" i="1"/>
  <c r="E11" i="5"/>
  <c r="B4" i="3"/>
  <c r="C12" i="5"/>
  <c r="C4" i="3"/>
  <c r="D12" i="5"/>
  <c r="D4" i="3"/>
  <c r="E12" i="5"/>
  <c r="E10" i="5"/>
  <c r="E5" i="5"/>
  <c r="D13" i="5"/>
  <c r="E9" i="5"/>
  <c r="D9" i="5"/>
  <c r="E4" i="2"/>
  <c r="F10" i="5"/>
  <c r="C13" i="5"/>
  <c r="F5" i="5"/>
  <c r="C5" i="5"/>
  <c r="F9" i="5"/>
  <c r="E13" i="5"/>
  <c r="E4" i="3"/>
  <c r="F12" i="5"/>
  <c r="E4" i="1"/>
  <c r="F11" i="5"/>
  <c r="F13" i="5"/>
</calcChain>
</file>

<file path=xl/sharedStrings.xml><?xml version="1.0" encoding="utf-8"?>
<sst xmlns="http://schemas.openxmlformats.org/spreadsheetml/2006/main" count="31" uniqueCount="10">
  <si>
    <t>Recettes</t>
  </si>
  <si>
    <t>Dépenses</t>
  </si>
  <si>
    <t>Bénéfices</t>
  </si>
  <si>
    <t>Hébergement</t>
  </si>
  <si>
    <t>Repas</t>
  </si>
  <si>
    <t>Boutique</t>
  </si>
  <si>
    <t>Total</t>
  </si>
  <si>
    <t>FEVRIER</t>
  </si>
  <si>
    <t>JANVIER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</si>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</sst>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4" fontId="3" fillId="3" borderId="0" xfId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44" fontId="3" fillId="4" borderId="0" xfId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D11" sqref="D11"/>
    </sheetView>
  </sheetViews>
  <sheetFormatPr baseColWidth="10" defaultRowHeight="15.75" x14ac:dyDescent="0.25"/>
  <cols>
    <col min="1" max="1" width="11.42578125" style="1"/>
    <col min="2" max="5" width="15.7109375" style="1" customWidth="1"/>
    <col min="6" max="16384" width="11.42578125" style="1"/>
  </cols>
  <sheetData>
    <row r="1" spans="1:5" x14ac:dyDescent="0.25">
      <c r="A1" s="14" t="s">
        <v>8</v>
      </c>
      <c r="B1" s="15" t="s">
        <v>3</v>
      </c>
      <c r="C1" s="15" t="s">
        <v>4</v>
      </c>
      <c r="D1" s="15" t="s">
        <v>5</v>
      </c>
      <c r="E1" s="15" t="s">
        <v>6</v>
      </c>
    </row>
    <row r="2" spans="1:5" ht="20.100000000000001" customHeight="1" x14ac:dyDescent="0.25">
      <c r="A2" s="15" t="s">
        <v>0</v>
      </c>
      <c r="B2" s="16">
        <v>4852.01</v>
      </c>
      <c r="C2" s="16">
        <v>2111.25</v>
      </c>
      <c r="D2" s="16">
        <v>526.21</v>
      </c>
      <c r="E2" s="16">
        <f>SUM(B2:D2)</f>
        <v>7489.47</v>
      </c>
    </row>
    <row r="3" spans="1:5" ht="20.100000000000001" customHeight="1" x14ac:dyDescent="0.25">
      <c r="A3" s="15" t="s">
        <v>1</v>
      </c>
      <c r="B3" s="16">
        <v>1201.25</v>
      </c>
      <c r="C3" s="16">
        <v>1002.36</v>
      </c>
      <c r="D3" s="16">
        <v>854.26</v>
      </c>
      <c r="E3" s="16">
        <f>SUM(B3:D3)</f>
        <v>3057.87</v>
      </c>
    </row>
    <row r="4" spans="1:5" ht="20.100000000000001" customHeight="1" x14ac:dyDescent="0.25">
      <c r="A4" s="15" t="s">
        <v>2</v>
      </c>
      <c r="B4" s="16">
        <f>B2-B3</f>
        <v>3650.76</v>
      </c>
      <c r="C4" s="16">
        <f>C2-C3</f>
        <v>1108.8899999999999</v>
      </c>
      <c r="D4" s="16">
        <f>D2-D3</f>
        <v>-328.04999999999995</v>
      </c>
      <c r="E4" s="16">
        <f>SUM(B4:D4)</f>
        <v>4431.5999999999995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D11" sqref="D11"/>
    </sheetView>
  </sheetViews>
  <sheetFormatPr baseColWidth="10" defaultRowHeight="15.75" x14ac:dyDescent="0.25"/>
  <cols>
    <col min="1" max="1" width="11.42578125" style="1"/>
    <col min="2" max="5" width="15.7109375" style="1" customWidth="1"/>
    <col min="6" max="16384" width="11.42578125" style="1"/>
  </cols>
  <sheetData>
    <row r="1" spans="1:5" x14ac:dyDescent="0.25">
      <c r="A1" s="14" t="s">
        <v>7</v>
      </c>
      <c r="B1" s="15" t="s">
        <v>3</v>
      </c>
      <c r="C1" s="15" t="s">
        <v>4</v>
      </c>
      <c r="D1" s="15" t="s">
        <v>5</v>
      </c>
      <c r="E1" s="15" t="s">
        <v>6</v>
      </c>
    </row>
    <row r="2" spans="1:5" ht="20.100000000000001" customHeight="1" x14ac:dyDescent="0.25">
      <c r="A2" s="15" t="s">
        <v>0</v>
      </c>
      <c r="B2" s="16">
        <v>2543.25</v>
      </c>
      <c r="C2" s="16">
        <v>425.25</v>
      </c>
      <c r="D2" s="16">
        <v>125.36</v>
      </c>
      <c r="E2" s="16">
        <f>SUM(B2:D2)</f>
        <v>3093.86</v>
      </c>
    </row>
    <row r="3" spans="1:5" ht="20.100000000000001" customHeight="1" x14ac:dyDescent="0.25">
      <c r="A3" s="15" t="s">
        <v>1</v>
      </c>
      <c r="B3" s="16">
        <v>584.32000000000005</v>
      </c>
      <c r="C3" s="16">
        <v>235.36</v>
      </c>
      <c r="D3" s="16">
        <v>145.25</v>
      </c>
      <c r="E3" s="16">
        <f>SUM(B3:D3)</f>
        <v>964.93000000000006</v>
      </c>
    </row>
    <row r="4" spans="1:5" ht="20.100000000000001" customHeight="1" x14ac:dyDescent="0.25">
      <c r="A4" s="15" t="s">
        <v>2</v>
      </c>
      <c r="B4" s="16">
        <f>B2-B3</f>
        <v>1958.9299999999998</v>
      </c>
      <c r="C4" s="16">
        <f>C2-C3</f>
        <v>189.89</v>
      </c>
      <c r="D4" s="16">
        <f>D2-D3</f>
        <v>-19.89</v>
      </c>
      <c r="E4" s="16">
        <f>SUM(B4:D4)</f>
        <v>2128.9299999999998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D37" sqref="D37"/>
    </sheetView>
  </sheetViews>
  <sheetFormatPr baseColWidth="10" defaultRowHeight="15.75" x14ac:dyDescent="0.25"/>
  <cols>
    <col min="1" max="1" width="11.42578125" style="1"/>
    <col min="2" max="5" width="15.7109375" style="1" customWidth="1"/>
    <col min="6" max="16384" width="11.42578125" style="1"/>
  </cols>
  <sheetData>
    <row r="1" spans="1:5" x14ac:dyDescent="0.25">
      <c r="A1" s="14" t="s">
        <v>9</v>
      </c>
      <c r="B1" s="15" t="s">
        <v>3</v>
      </c>
      <c r="C1" s="15" t="s">
        <v>4</v>
      </c>
      <c r="D1" s="15" t="s">
        <v>5</v>
      </c>
      <c r="E1" s="15" t="s">
        <v>6</v>
      </c>
    </row>
    <row r="2" spans="1:5" ht="20.100000000000001" customHeight="1" x14ac:dyDescent="0.25">
      <c r="A2" s="15" t="s">
        <v>0</v>
      </c>
      <c r="B2" s="16">
        <v>5584.36</v>
      </c>
      <c r="C2" s="16">
        <v>2153.25</v>
      </c>
      <c r="D2" s="16">
        <v>986.25</v>
      </c>
      <c r="E2" s="16">
        <f>SUM(B2:D2)</f>
        <v>8723.86</v>
      </c>
    </row>
    <row r="3" spans="1:5" ht="20.100000000000001" customHeight="1" x14ac:dyDescent="0.25">
      <c r="A3" s="15" t="s">
        <v>1</v>
      </c>
      <c r="B3" s="16">
        <v>1002.36</v>
      </c>
      <c r="C3" s="16">
        <v>845.36</v>
      </c>
      <c r="D3" s="16">
        <v>100.25</v>
      </c>
      <c r="E3" s="16">
        <f>SUM(B3:D3)</f>
        <v>1947.97</v>
      </c>
    </row>
    <row r="4" spans="1:5" ht="20.100000000000001" customHeight="1" x14ac:dyDescent="0.25">
      <c r="A4" s="15" t="s">
        <v>2</v>
      </c>
      <c r="B4" s="16">
        <f>B2-B3</f>
        <v>4582</v>
      </c>
      <c r="C4" s="16">
        <f>C2-C3</f>
        <v>1307.8899999999999</v>
      </c>
      <c r="D4" s="16">
        <f>D2-D3</f>
        <v>886</v>
      </c>
      <c r="E4" s="16">
        <f>SUM(B4:D4)</f>
        <v>6775.8899999999994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F24" sqref="F24"/>
    </sheetView>
  </sheetViews>
  <sheetFormatPr baseColWidth="10" defaultRowHeight="15.75" outlineLevelRow="1" x14ac:dyDescent="0.25"/>
  <cols>
    <col min="1" max="1" width="15.7109375" style="1" customWidth="1"/>
    <col min="2" max="2" width="20.140625" style="1" customWidth="1"/>
    <col min="3" max="6" width="15.7109375" style="1" customWidth="1"/>
    <col min="7" max="16384" width="11.42578125" style="1"/>
  </cols>
  <sheetData>
    <row r="1" spans="1:6" ht="17.100000000000001" customHeight="1" x14ac:dyDescent="0.25">
      <c r="B1" s="2"/>
      <c r="C1" s="3" t="s">
        <v>3</v>
      </c>
      <c r="D1" s="3" t="s">
        <v>4</v>
      </c>
      <c r="E1" s="3" t="s">
        <v>5</v>
      </c>
      <c r="F1" s="3" t="s">
        <v>6</v>
      </c>
    </row>
    <row r="2" spans="1:6" ht="17.100000000000001" customHeight="1" outlineLevel="1" x14ac:dyDescent="0.25">
      <c r="A2" s="2"/>
      <c r="B2" s="2" t="str">
        <f>janvier!$A$1</f>
        <v>JANVIER</v>
      </c>
      <c r="C2" s="4">
        <f>janvier!$B$2</f>
        <v>4852.01</v>
      </c>
      <c r="D2" s="4">
        <f>février!$C$2</f>
        <v>425.25</v>
      </c>
      <c r="E2" s="4">
        <f>février!$D$2</f>
        <v>125.36</v>
      </c>
      <c r="F2" s="4">
        <f>février!$E$2</f>
        <v>3093.86</v>
      </c>
    </row>
    <row r="3" spans="1:6" ht="17.100000000000001" customHeight="1" outlineLevel="1" x14ac:dyDescent="0.25">
      <c r="A3" s="2"/>
      <c r="B3" s="2" t="str">
        <f>février!$A$1</f>
        <v>FEVRIER</v>
      </c>
      <c r="C3" s="4">
        <f>février!$B$2</f>
        <v>2543.25</v>
      </c>
      <c r="D3" s="4">
        <f>janvier!$C$2</f>
        <v>2111.25</v>
      </c>
      <c r="E3" s="4">
        <f>janvier!$D$2</f>
        <v>526.21</v>
      </c>
      <c r="F3" s="4">
        <f>janvier!$E$2</f>
        <v>7489.47</v>
      </c>
    </row>
    <row r="4" spans="1:6" ht="17.100000000000001" customHeight="1" outlineLevel="1" x14ac:dyDescent="0.25">
      <c r="A4" s="2"/>
      <c r="B4" s="2" t="str">
        <f>mars!$A$1</f>
        <v>MARS</v>
      </c>
      <c r="C4" s="4">
        <f>mars!$B$2</f>
        <v>5584.36</v>
      </c>
      <c r="D4" s="4">
        <f>mars!$C$2</f>
        <v>2153.25</v>
      </c>
      <c r="E4" s="4">
        <f>mars!$D$2</f>
        <v>986.25</v>
      </c>
      <c r="F4" s="4">
        <f>mars!$E$2</f>
        <v>8723.86</v>
      </c>
    </row>
    <row r="5" spans="1:6" ht="17.100000000000001" customHeight="1" x14ac:dyDescent="0.25">
      <c r="A5" s="5" t="s">
        <v>0</v>
      </c>
      <c r="B5" s="6"/>
      <c r="C5" s="7">
        <f>SUM(C2:C4)</f>
        <v>12979.619999999999</v>
      </c>
      <c r="D5" s="7">
        <f>SUM(D2:D4)</f>
        <v>4689.75</v>
      </c>
      <c r="E5" s="7">
        <f>SUM(E2:E4)</f>
        <v>1637.8200000000002</v>
      </c>
      <c r="F5" s="7">
        <f>SUM(F2:F4)</f>
        <v>19307.190000000002</v>
      </c>
    </row>
    <row r="6" spans="1:6" ht="17.100000000000001" customHeight="1" outlineLevel="1" x14ac:dyDescent="0.25">
      <c r="A6" s="2"/>
      <c r="B6" s="2" t="str">
        <f>janvier!$A$1</f>
        <v>JANVIER</v>
      </c>
      <c r="C6" s="4">
        <f>janvier!$B$3</f>
        <v>1201.25</v>
      </c>
      <c r="D6" s="4">
        <f>février!$C$3</f>
        <v>235.36</v>
      </c>
      <c r="E6" s="4">
        <f>février!$D$3</f>
        <v>145.25</v>
      </c>
      <c r="F6" s="4">
        <f>février!$E$3</f>
        <v>964.93000000000006</v>
      </c>
    </row>
    <row r="7" spans="1:6" ht="17.100000000000001" customHeight="1" outlineLevel="1" x14ac:dyDescent="0.25">
      <c r="A7" s="2"/>
      <c r="B7" s="2" t="str">
        <f>février!$A$1</f>
        <v>FEVRIER</v>
      </c>
      <c r="C7" s="4">
        <f>février!$B$3</f>
        <v>584.32000000000005</v>
      </c>
      <c r="D7" s="4">
        <f>janvier!$C$3</f>
        <v>1002.36</v>
      </c>
      <c r="E7" s="4">
        <f>janvier!$D$3</f>
        <v>854.26</v>
      </c>
      <c r="F7" s="4">
        <f>janvier!$E$3</f>
        <v>3057.87</v>
      </c>
    </row>
    <row r="8" spans="1:6" ht="17.100000000000001" customHeight="1" outlineLevel="1" x14ac:dyDescent="0.25">
      <c r="A8" s="2"/>
      <c r="B8" s="2" t="str">
        <f>mars!$A$1</f>
        <v>MARS</v>
      </c>
      <c r="C8" s="4">
        <f>mars!$B$3</f>
        <v>1002.36</v>
      </c>
      <c r="D8" s="4">
        <f>mars!$C$3</f>
        <v>845.36</v>
      </c>
      <c r="E8" s="4">
        <f>mars!$D$3</f>
        <v>100.25</v>
      </c>
      <c r="F8" s="4">
        <f>mars!$E$3</f>
        <v>1947.97</v>
      </c>
    </row>
    <row r="9" spans="1:6" ht="17.100000000000001" customHeight="1" x14ac:dyDescent="0.25">
      <c r="A9" s="8" t="s">
        <v>1</v>
      </c>
      <c r="B9" s="9"/>
      <c r="C9" s="10">
        <f>SUM(C7:C8)</f>
        <v>1586.68</v>
      </c>
      <c r="D9" s="10">
        <f>SUM(D6:D8)</f>
        <v>2083.08</v>
      </c>
      <c r="E9" s="10">
        <f>SUM(E6:E8)</f>
        <v>1099.76</v>
      </c>
      <c r="F9" s="10">
        <f>SUM(F6:F8)</f>
        <v>5970.77</v>
      </c>
    </row>
    <row r="10" spans="1:6" ht="17.100000000000001" customHeight="1" outlineLevel="1" x14ac:dyDescent="0.25">
      <c r="A10" s="2"/>
      <c r="B10" s="2" t="str">
        <f>janvier!$A$1</f>
        <v>JANVIER</v>
      </c>
      <c r="C10" s="4">
        <f>janvier!$B$4</f>
        <v>3650.76</v>
      </c>
      <c r="D10" s="4">
        <f>février!$C$4</f>
        <v>189.89</v>
      </c>
      <c r="E10" s="4">
        <f>février!$D$4</f>
        <v>-19.89</v>
      </c>
      <c r="F10" s="4">
        <f>février!$E$4</f>
        <v>2128.9299999999998</v>
      </c>
    </row>
    <row r="11" spans="1:6" ht="17.100000000000001" customHeight="1" outlineLevel="1" x14ac:dyDescent="0.25">
      <c r="A11" s="2"/>
      <c r="B11" s="2" t="str">
        <f>février!$A$1</f>
        <v>FEVRIER</v>
      </c>
      <c r="C11" s="4">
        <f>février!$B$4</f>
        <v>1958.9299999999998</v>
      </c>
      <c r="D11" s="4">
        <f>janvier!$C$4</f>
        <v>1108.8899999999999</v>
      </c>
      <c r="E11" s="4">
        <f>janvier!$D$4</f>
        <v>-328.04999999999995</v>
      </c>
      <c r="F11" s="4">
        <f>janvier!$E$4</f>
        <v>4431.5999999999995</v>
      </c>
    </row>
    <row r="12" spans="1:6" ht="17.100000000000001" customHeight="1" outlineLevel="1" x14ac:dyDescent="0.25">
      <c r="A12" s="2"/>
      <c r="B12" s="2" t="str">
        <f>mars!$A$1</f>
        <v>MARS</v>
      </c>
      <c r="C12" s="4">
        <f>mars!$B$4</f>
        <v>4582</v>
      </c>
      <c r="D12" s="4">
        <f>mars!$C$4</f>
        <v>1307.8899999999999</v>
      </c>
      <c r="E12" s="4">
        <f>mars!$D$4</f>
        <v>886</v>
      </c>
      <c r="F12" s="4">
        <f>mars!$E$4</f>
        <v>6775.8899999999994</v>
      </c>
    </row>
    <row r="13" spans="1:6" ht="17.100000000000001" customHeight="1" x14ac:dyDescent="0.25">
      <c r="A13" s="11" t="s">
        <v>2</v>
      </c>
      <c r="B13" s="12"/>
      <c r="C13" s="13">
        <f>SUM(C10:C12)</f>
        <v>10191.69</v>
      </c>
      <c r="D13" s="13">
        <f>SUM(D10:D12)</f>
        <v>2606.6699999999996</v>
      </c>
      <c r="E13" s="13">
        <f>SUM(E10:E12)</f>
        <v>538.06000000000006</v>
      </c>
      <c r="F13" s="13">
        <f>SUM(F10:F12)</f>
        <v>13336.419999999998</v>
      </c>
    </row>
    <row r="14" spans="1:6" ht="17.100000000000001" customHeight="1" x14ac:dyDescent="0.25">
      <c r="A14" s="2"/>
      <c r="B14" s="2"/>
      <c r="C14" s="2"/>
      <c r="D14" s="2"/>
      <c r="E14" s="2"/>
      <c r="F14" s="2"/>
    </row>
  </sheetData>
  <dataConsolidate leftLabels="1" topLabels="1" link="1">
    <dataRefs count="3">
      <dataRef ref="A2:E5" sheet="février"/>
      <dataRef ref="A2:E5" sheet="janvier"/>
      <dataRef ref="A2:E5" sheet="mars"/>
    </dataRefs>
  </dataConsolidate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janvier</vt:lpstr>
      <vt:lpstr>février</vt:lpstr>
      <vt:lpstr>mars</vt:lpstr>
      <vt:lpstr>consolidation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2011-06-30T09:19:37Z</cp:lastPrinted>
  <dcterms:created xsi:type="dcterms:W3CDTF">2008-09-14T10:12:52Z</dcterms:created>
  <dcterms:modified xsi:type="dcterms:W3CDTF">2019-03-13T09:40:57Z</dcterms:modified>
</cp:coreProperties>
</file>