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p-26\"/>
    </mc:Choice>
  </mc:AlternateContent>
  <xr:revisionPtr revIDLastSave="0" documentId="13_ncr:1_{6C96BB75-F50F-4D70-99BD-7E8A61F03167}" xr6:coauthVersionLast="40" xr6:coauthVersionMax="40" xr10:uidLastSave="{00000000-0000-0000-0000-000000000000}"/>
  <workbookProtection workbookAlgorithmName="SHA-512" workbookHashValue="RznbR7AdQ85ATcos4gnC6PTDgCe/2WIWBOR4p4iMIeH30kOhWqiXY8dzEOlXvxZGDrl0OUrkvrbtUu4+E59MQA==" workbookSaltValue="JQYDOZ9k1atfBaOfSI96aw==" workbookSpinCount="100000" lockStructure="1"/>
  <bookViews>
    <workbookView xWindow="30600" yWindow="3960" windowWidth="18510" windowHeight="24390" activeTab="1" xr2:uid="{00000000-000D-0000-FFFF-FFFF00000000}"/>
  </bookViews>
  <sheets>
    <sheet name="Enonce" sheetId="2" r:id="rId1"/>
    <sheet name="Solution" sheetId="1" r:id="rId2"/>
  </sheets>
  <calcPr calcId="181029"/>
</workbook>
</file>

<file path=xl/calcChain.xml><?xml version="1.0" encoding="utf-8"?>
<calcChain xmlns="http://schemas.openxmlformats.org/spreadsheetml/2006/main">
  <c r="F18" i="1" l="1"/>
  <c r="F3" i="1"/>
  <c r="F4" i="1"/>
  <c r="F5" i="1"/>
  <c r="F6" i="1"/>
  <c r="F7" i="1"/>
  <c r="F8" i="1"/>
  <c r="F9" i="1"/>
  <c r="F10" i="1"/>
  <c r="F11" i="1"/>
  <c r="F12" i="1"/>
  <c r="F13" i="1"/>
  <c r="F14" i="1"/>
  <c r="F2" i="1"/>
  <c r="D15" i="1"/>
  <c r="E3" i="1"/>
  <c r="E4" i="1"/>
  <c r="E5" i="1"/>
  <c r="E6" i="1"/>
  <c r="E7" i="1"/>
  <c r="E8" i="1"/>
  <c r="E9" i="1"/>
  <c r="E10" i="1"/>
  <c r="E11" i="1"/>
  <c r="E12" i="1"/>
  <c r="E13" i="1"/>
  <c r="E14" i="1"/>
  <c r="E2" i="1"/>
  <c r="G2" i="1" s="1"/>
  <c r="F19" i="1" l="1"/>
  <c r="G13" i="1"/>
  <c r="H13" i="1" s="1"/>
  <c r="G9" i="1"/>
  <c r="H9" i="1" s="1"/>
  <c r="G5" i="1"/>
  <c r="H5" i="1" s="1"/>
  <c r="G12" i="1"/>
  <c r="H12" i="1" s="1"/>
  <c r="G8" i="1"/>
  <c r="G4" i="1"/>
  <c r="H10" i="1"/>
  <c r="H6" i="1"/>
  <c r="G11" i="1"/>
  <c r="H11" i="1" s="1"/>
  <c r="G7" i="1"/>
  <c r="H7" i="1" s="1"/>
  <c r="G3" i="1"/>
  <c r="H3" i="1" s="1"/>
  <c r="H4" i="1"/>
  <c r="E15" i="1"/>
  <c r="G14" i="1"/>
  <c r="H14" i="1" s="1"/>
  <c r="G10" i="1"/>
  <c r="G6" i="1"/>
  <c r="H2" i="1"/>
  <c r="H8" i="1"/>
</calcChain>
</file>

<file path=xl/sharedStrings.xml><?xml version="1.0" encoding="utf-8"?>
<sst xmlns="http://schemas.openxmlformats.org/spreadsheetml/2006/main" count="52" uniqueCount="25">
  <si>
    <t>Libellé article</t>
  </si>
  <si>
    <t>Quantité</t>
  </si>
  <si>
    <t>Total HT</t>
  </si>
  <si>
    <t>Taux de remise</t>
  </si>
  <si>
    <t>Chaussures</t>
  </si>
  <si>
    <t>Chaussettes</t>
  </si>
  <si>
    <t>Collants</t>
  </si>
  <si>
    <t>Jupes</t>
  </si>
  <si>
    <t>Robes</t>
  </si>
  <si>
    <t>Pantalons</t>
  </si>
  <si>
    <t>Shorts</t>
  </si>
  <si>
    <t>Tee shirts</t>
  </si>
  <si>
    <t>Sweet</t>
  </si>
  <si>
    <t>Pulls</t>
  </si>
  <si>
    <t>Vestes</t>
  </si>
  <si>
    <t>Chapeaux</t>
  </si>
  <si>
    <t>Gants</t>
  </si>
  <si>
    <t>Total</t>
  </si>
  <si>
    <t>Montant Remise</t>
  </si>
  <si>
    <t>Prix Unitaire HT</t>
  </si>
  <si>
    <t>Code Remise</t>
  </si>
  <si>
    <t>Moyenne Prix Unitaire HT</t>
  </si>
  <si>
    <t>Taux de remise moyen</t>
  </si>
  <si>
    <t>Code remise</t>
  </si>
  <si>
    <t>Total HT- Remise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</si>
</sst>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10" fontId="2" fillId="2" borderId="1" xfId="0" applyNumberFormat="1" applyFont="1" applyFill="1" applyBorder="1" applyAlignment="1">
      <alignment horizontal="right" vertical="top" wrapText="1"/>
    </xf>
    <xf numFmtId="164" fontId="0" fillId="2" borderId="1" xfId="0" applyNumberFormat="1" applyFill="1" applyBorder="1"/>
    <xf numFmtId="10" fontId="0" fillId="2" borderId="1" xfId="0" applyNumberFormat="1" applyFill="1" applyBorder="1"/>
    <xf numFmtId="164" fontId="2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123825</xdr:rowOff>
    </xdr:from>
    <xdr:to>
      <xdr:col>7</xdr:col>
      <xdr:colOff>685800</xdr:colOff>
      <xdr:row>31</xdr:row>
      <xdr:rowOff>57151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4591050"/>
          <a:ext cx="6505575" cy="1838326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travaillez dans la société ALEOU, spécialisé dans la fabrication de vêtements pour bébés et la commercialisation d'accessoires .</a:t>
          </a:r>
        </a:p>
        <a:p>
          <a:r>
            <a:rPr lang="fr-FR" sz="1100"/>
            <a:t>Vous êtes chargé de réaliser un tableau faisant apparaître le montant des ventes de différents produits et le montant des remises accordées en fonction des codes tarifs.</a:t>
          </a:r>
        </a:p>
        <a:p>
          <a:endParaRPr lang="fr-FR" sz="1100"/>
        </a:p>
        <a:p>
          <a:r>
            <a:rPr lang="fr-FR" sz="1100"/>
            <a:t>Reproduisez ce tableau sur une feuille Excel</a:t>
          </a:r>
        </a:p>
        <a:p>
          <a:r>
            <a:rPr lang="fr-FR" sz="1100"/>
            <a:t>Réalisez les formules (utilisation de la fonction RECHERCHEV pour le taux de remise),</a:t>
          </a:r>
          <a:br>
            <a:rPr lang="fr-FR" sz="1100"/>
          </a:br>
          <a:r>
            <a:rPr lang="fr-FR" sz="1100"/>
            <a:t>Les taux des remises varient en fonction du code tarif....</a:t>
          </a:r>
        </a:p>
        <a:p>
          <a:r>
            <a:rPr lang="fr-FR" sz="1100"/>
            <a:t>Moyenne PU/HT et Taux moyen de remise à calculer.</a:t>
          </a:r>
        </a:p>
        <a:p>
          <a:r>
            <a:rPr lang="fr-FR" sz="1100"/>
            <a:t>La ligne Total est à calculer si elle offre un intérêt...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selection activeCell="E58" sqref="E58"/>
    </sheetView>
  </sheetViews>
  <sheetFormatPr baseColWidth="10" defaultRowHeight="15" x14ac:dyDescent="0.25"/>
  <cols>
    <col min="2" max="2" width="14.28515625" customWidth="1"/>
    <col min="3" max="3" width="14.140625" customWidth="1"/>
    <col min="5" max="5" width="14.5703125" customWidth="1"/>
    <col min="7" max="7" width="11.85546875" bestFit="1" customWidth="1"/>
    <col min="8" max="8" width="20.85546875" customWidth="1"/>
  </cols>
  <sheetData>
    <row r="1" spans="1:8" ht="31.5" x14ac:dyDescent="0.25">
      <c r="A1" s="1" t="s">
        <v>20</v>
      </c>
      <c r="B1" s="1" t="s">
        <v>0</v>
      </c>
      <c r="C1" s="1" t="s">
        <v>19</v>
      </c>
      <c r="D1" s="1" t="s">
        <v>1</v>
      </c>
      <c r="E1" s="1" t="s">
        <v>2</v>
      </c>
      <c r="F1" s="1" t="s">
        <v>3</v>
      </c>
      <c r="G1" s="1" t="s">
        <v>18</v>
      </c>
      <c r="H1" s="1" t="s">
        <v>24</v>
      </c>
    </row>
    <row r="2" spans="1:8" ht="15" customHeight="1" x14ac:dyDescent="0.25">
      <c r="A2" s="2">
        <v>1</v>
      </c>
      <c r="B2" s="3" t="s">
        <v>4</v>
      </c>
      <c r="C2" s="7">
        <v>10</v>
      </c>
      <c r="D2" s="8">
        <v>50000</v>
      </c>
      <c r="E2" s="13"/>
      <c r="F2" s="10"/>
      <c r="G2" s="13"/>
      <c r="H2" s="13"/>
    </row>
    <row r="3" spans="1:8" ht="15" customHeight="1" x14ac:dyDescent="0.25">
      <c r="A3" s="2">
        <v>1</v>
      </c>
      <c r="B3" s="3" t="s">
        <v>5</v>
      </c>
      <c r="C3" s="7">
        <v>2</v>
      </c>
      <c r="D3" s="8">
        <v>10000</v>
      </c>
      <c r="E3" s="13"/>
      <c r="F3" s="10"/>
      <c r="G3" s="13"/>
      <c r="H3" s="13"/>
    </row>
    <row r="4" spans="1:8" ht="15" customHeight="1" x14ac:dyDescent="0.25">
      <c r="A4" s="2">
        <v>2</v>
      </c>
      <c r="B4" s="3" t="s">
        <v>6</v>
      </c>
      <c r="C4" s="7">
        <v>4</v>
      </c>
      <c r="D4" s="8">
        <v>63000</v>
      </c>
      <c r="E4" s="13"/>
      <c r="F4" s="10"/>
      <c r="G4" s="13"/>
      <c r="H4" s="13"/>
    </row>
    <row r="5" spans="1:8" ht="15" customHeight="1" x14ac:dyDescent="0.25">
      <c r="A5" s="2">
        <v>3</v>
      </c>
      <c r="B5" s="3" t="s">
        <v>7</v>
      </c>
      <c r="C5" s="7">
        <v>8</v>
      </c>
      <c r="D5" s="8">
        <v>56000</v>
      </c>
      <c r="E5" s="13"/>
      <c r="F5" s="10"/>
      <c r="G5" s="13"/>
      <c r="H5" s="13"/>
    </row>
    <row r="6" spans="1:8" ht="15" customHeight="1" x14ac:dyDescent="0.25">
      <c r="A6" s="2">
        <v>3</v>
      </c>
      <c r="B6" s="3" t="s">
        <v>8</v>
      </c>
      <c r="C6" s="7">
        <v>14</v>
      </c>
      <c r="D6" s="8">
        <v>32000</v>
      </c>
      <c r="E6" s="13"/>
      <c r="F6" s="10"/>
      <c r="G6" s="13"/>
      <c r="H6" s="13"/>
    </row>
    <row r="7" spans="1:8" ht="15" customHeight="1" x14ac:dyDescent="0.25">
      <c r="A7" s="2">
        <v>3</v>
      </c>
      <c r="B7" s="3" t="s">
        <v>9</v>
      </c>
      <c r="C7" s="7">
        <v>12</v>
      </c>
      <c r="D7" s="8">
        <v>34000</v>
      </c>
      <c r="E7" s="13"/>
      <c r="F7" s="10"/>
      <c r="G7" s="13"/>
      <c r="H7" s="13"/>
    </row>
    <row r="8" spans="1:8" ht="15" customHeight="1" x14ac:dyDescent="0.25">
      <c r="A8" s="2">
        <v>3</v>
      </c>
      <c r="B8" s="3" t="s">
        <v>10</v>
      </c>
      <c r="C8" s="7">
        <v>5</v>
      </c>
      <c r="D8" s="8">
        <v>10000</v>
      </c>
      <c r="E8" s="13"/>
      <c r="F8" s="10"/>
      <c r="G8" s="13"/>
      <c r="H8" s="13"/>
    </row>
    <row r="9" spans="1:8" ht="15" customHeight="1" x14ac:dyDescent="0.25">
      <c r="A9" s="2">
        <v>4</v>
      </c>
      <c r="B9" s="3" t="s">
        <v>11</v>
      </c>
      <c r="C9" s="7">
        <v>3</v>
      </c>
      <c r="D9" s="8">
        <v>16000</v>
      </c>
      <c r="E9" s="13"/>
      <c r="F9" s="10"/>
      <c r="G9" s="13"/>
      <c r="H9" s="13"/>
    </row>
    <row r="10" spans="1:8" ht="15" customHeight="1" x14ac:dyDescent="0.25">
      <c r="A10" s="2">
        <v>4</v>
      </c>
      <c r="B10" s="3" t="s">
        <v>12</v>
      </c>
      <c r="C10" s="7">
        <v>7</v>
      </c>
      <c r="D10" s="8">
        <v>18000</v>
      </c>
      <c r="E10" s="13"/>
      <c r="F10" s="10"/>
      <c r="G10" s="13"/>
      <c r="H10" s="13"/>
    </row>
    <row r="11" spans="1:8" ht="15" customHeight="1" x14ac:dyDescent="0.25">
      <c r="A11" s="2">
        <v>2</v>
      </c>
      <c r="B11" s="3" t="s">
        <v>13</v>
      </c>
      <c r="C11" s="7">
        <v>12</v>
      </c>
      <c r="D11" s="8">
        <v>24000</v>
      </c>
      <c r="E11" s="13"/>
      <c r="F11" s="10"/>
      <c r="G11" s="13"/>
      <c r="H11" s="13"/>
    </row>
    <row r="12" spans="1:8" ht="15" customHeight="1" x14ac:dyDescent="0.25">
      <c r="A12" s="2">
        <v>4</v>
      </c>
      <c r="B12" s="3" t="s">
        <v>14</v>
      </c>
      <c r="C12" s="7">
        <v>6</v>
      </c>
      <c r="D12" s="8">
        <v>32000</v>
      </c>
      <c r="E12" s="13"/>
      <c r="F12" s="10"/>
      <c r="G12" s="13"/>
      <c r="H12" s="13"/>
    </row>
    <row r="13" spans="1:8" ht="15" customHeight="1" x14ac:dyDescent="0.25">
      <c r="A13" s="2">
        <v>1</v>
      </c>
      <c r="B13" s="3" t="s">
        <v>15</v>
      </c>
      <c r="C13" s="7">
        <v>6</v>
      </c>
      <c r="D13" s="8">
        <v>8000</v>
      </c>
      <c r="E13" s="13"/>
      <c r="F13" s="10"/>
      <c r="G13" s="13"/>
      <c r="H13" s="13"/>
    </row>
    <row r="14" spans="1:8" ht="15" customHeight="1" x14ac:dyDescent="0.25">
      <c r="A14" s="2">
        <v>1</v>
      </c>
      <c r="B14" s="3" t="s">
        <v>16</v>
      </c>
      <c r="C14" s="7">
        <v>2</v>
      </c>
      <c r="D14" s="8">
        <v>11000</v>
      </c>
      <c r="E14" s="13"/>
      <c r="F14" s="10"/>
      <c r="G14" s="13"/>
      <c r="H14" s="13"/>
    </row>
    <row r="15" spans="1:8" ht="15.75" x14ac:dyDescent="0.25">
      <c r="A15" s="1"/>
      <c r="B15" s="4" t="s">
        <v>17</v>
      </c>
      <c r="C15" s="4"/>
      <c r="D15" s="16"/>
      <c r="E15" s="15"/>
      <c r="F15" s="5"/>
      <c r="G15" s="5"/>
      <c r="H15" s="5"/>
    </row>
    <row r="17" spans="1:6" ht="31.5" x14ac:dyDescent="0.25">
      <c r="A17" s="2" t="s">
        <v>23</v>
      </c>
      <c r="B17" s="2" t="s">
        <v>3</v>
      </c>
    </row>
    <row r="18" spans="1:6" ht="15.75" x14ac:dyDescent="0.25">
      <c r="A18" s="2">
        <v>1</v>
      </c>
      <c r="B18" s="6">
        <v>0.05</v>
      </c>
      <c r="D18" s="17" t="s">
        <v>21</v>
      </c>
      <c r="E18" s="18"/>
      <c r="F18" s="11"/>
    </row>
    <row r="19" spans="1:6" ht="15.75" x14ac:dyDescent="0.25">
      <c r="A19" s="2">
        <v>2</v>
      </c>
      <c r="B19" s="6">
        <v>0.04</v>
      </c>
      <c r="D19" s="9" t="s">
        <v>22</v>
      </c>
      <c r="E19" s="9"/>
      <c r="F19" s="12"/>
    </row>
    <row r="20" spans="1:6" ht="15.75" x14ac:dyDescent="0.25">
      <c r="A20" s="2">
        <v>3</v>
      </c>
      <c r="B20" s="6">
        <v>0.03</v>
      </c>
    </row>
    <row r="21" spans="1:6" ht="15.75" x14ac:dyDescent="0.25">
      <c r="A21" s="2">
        <v>4</v>
      </c>
      <c r="B21" s="6">
        <v>0.02</v>
      </c>
    </row>
  </sheetData>
  <mergeCells count="1">
    <mergeCell ref="D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workbookViewId="0">
      <selection activeCell="G8" sqref="G8:G11"/>
    </sheetView>
  </sheetViews>
  <sheetFormatPr baseColWidth="10" defaultRowHeight="15" x14ac:dyDescent="0.25"/>
  <cols>
    <col min="2" max="2" width="14.28515625" customWidth="1"/>
    <col min="3" max="3" width="14.140625" customWidth="1"/>
    <col min="5" max="5" width="14.5703125" customWidth="1"/>
    <col min="7" max="7" width="11.85546875" bestFit="1" customWidth="1"/>
    <col min="8" max="8" width="17.5703125" customWidth="1"/>
  </cols>
  <sheetData>
    <row r="1" spans="1:8" ht="31.5" x14ac:dyDescent="0.25">
      <c r="A1" s="1" t="s">
        <v>20</v>
      </c>
      <c r="B1" s="1" t="s">
        <v>0</v>
      </c>
      <c r="C1" s="1" t="s">
        <v>19</v>
      </c>
      <c r="D1" s="1" t="s">
        <v>1</v>
      </c>
      <c r="E1" s="1" t="s">
        <v>2</v>
      </c>
      <c r="F1" s="1" t="s">
        <v>3</v>
      </c>
      <c r="G1" s="1" t="s">
        <v>18</v>
      </c>
      <c r="H1" s="1" t="s">
        <v>24</v>
      </c>
    </row>
    <row r="2" spans="1:8" ht="15" customHeight="1" x14ac:dyDescent="0.25">
      <c r="A2" s="2">
        <v>1</v>
      </c>
      <c r="B2" s="3" t="s">
        <v>4</v>
      </c>
      <c r="C2" s="7">
        <v>10</v>
      </c>
      <c r="D2" s="8">
        <v>50000</v>
      </c>
      <c r="E2" s="13">
        <f>D2*C2</f>
        <v>500000</v>
      </c>
      <c r="F2" s="10">
        <f>VLOOKUP(A2,$A$18:$B$21,2,0)</f>
        <v>0.05</v>
      </c>
      <c r="G2" s="13">
        <f>E2*F2</f>
        <v>25000</v>
      </c>
      <c r="H2" s="13">
        <f>E2-G2</f>
        <v>475000</v>
      </c>
    </row>
    <row r="3" spans="1:8" ht="15" customHeight="1" x14ac:dyDescent="0.25">
      <c r="A3" s="2">
        <v>1</v>
      </c>
      <c r="B3" s="3" t="s">
        <v>5</v>
      </c>
      <c r="C3" s="7">
        <v>2</v>
      </c>
      <c r="D3" s="8">
        <v>10000</v>
      </c>
      <c r="E3" s="13">
        <f t="shared" ref="E3:E14" si="0">D3*C3</f>
        <v>20000</v>
      </c>
      <c r="F3" s="10">
        <f t="shared" ref="F3:F14" si="1">VLOOKUP(A3,$A$18:$B$21,2,0)</f>
        <v>0.05</v>
      </c>
      <c r="G3" s="13">
        <f t="shared" ref="G3:G14" si="2">E3*F3</f>
        <v>1000</v>
      </c>
      <c r="H3" s="13">
        <f t="shared" ref="H3:H14" si="3">E3-G3</f>
        <v>19000</v>
      </c>
    </row>
    <row r="4" spans="1:8" ht="15" customHeight="1" x14ac:dyDescent="0.25">
      <c r="A4" s="2">
        <v>2</v>
      </c>
      <c r="B4" s="3" t="s">
        <v>6</v>
      </c>
      <c r="C4" s="7">
        <v>4</v>
      </c>
      <c r="D4" s="8">
        <v>63000</v>
      </c>
      <c r="E4" s="13">
        <f t="shared" si="0"/>
        <v>252000</v>
      </c>
      <c r="F4" s="10">
        <f t="shared" si="1"/>
        <v>0.04</v>
      </c>
      <c r="G4" s="13">
        <f t="shared" si="2"/>
        <v>10080</v>
      </c>
      <c r="H4" s="13">
        <f t="shared" si="3"/>
        <v>241920</v>
      </c>
    </row>
    <row r="5" spans="1:8" ht="15" customHeight="1" x14ac:dyDescent="0.25">
      <c r="A5" s="2">
        <v>3</v>
      </c>
      <c r="B5" s="3" t="s">
        <v>7</v>
      </c>
      <c r="C5" s="7">
        <v>8</v>
      </c>
      <c r="D5" s="8">
        <v>56000</v>
      </c>
      <c r="E5" s="13">
        <f t="shared" si="0"/>
        <v>448000</v>
      </c>
      <c r="F5" s="10">
        <f t="shared" si="1"/>
        <v>0.03</v>
      </c>
      <c r="G5" s="13">
        <f t="shared" si="2"/>
        <v>13440</v>
      </c>
      <c r="H5" s="13">
        <f t="shared" si="3"/>
        <v>434560</v>
      </c>
    </row>
    <row r="6" spans="1:8" ht="15" customHeight="1" x14ac:dyDescent="0.25">
      <c r="A6" s="2">
        <v>3</v>
      </c>
      <c r="B6" s="3" t="s">
        <v>8</v>
      </c>
      <c r="C6" s="7">
        <v>14</v>
      </c>
      <c r="D6" s="8">
        <v>32000</v>
      </c>
      <c r="E6" s="13">
        <f t="shared" si="0"/>
        <v>448000</v>
      </c>
      <c r="F6" s="10">
        <f t="shared" si="1"/>
        <v>0.03</v>
      </c>
      <c r="G6" s="13">
        <f t="shared" si="2"/>
        <v>13440</v>
      </c>
      <c r="H6" s="13">
        <f t="shared" si="3"/>
        <v>434560</v>
      </c>
    </row>
    <row r="7" spans="1:8" ht="15" customHeight="1" x14ac:dyDescent="0.25">
      <c r="A7" s="2">
        <v>3</v>
      </c>
      <c r="B7" s="3" t="s">
        <v>9</v>
      </c>
      <c r="C7" s="7">
        <v>12</v>
      </c>
      <c r="D7" s="8">
        <v>34000</v>
      </c>
      <c r="E7" s="13">
        <f t="shared" si="0"/>
        <v>408000</v>
      </c>
      <c r="F7" s="10">
        <f t="shared" si="1"/>
        <v>0.03</v>
      </c>
      <c r="G7" s="13">
        <f t="shared" si="2"/>
        <v>12240</v>
      </c>
      <c r="H7" s="13">
        <f t="shared" si="3"/>
        <v>395760</v>
      </c>
    </row>
    <row r="8" spans="1:8" ht="15" customHeight="1" x14ac:dyDescent="0.25">
      <c r="A8" s="2">
        <v>3</v>
      </c>
      <c r="B8" s="3" t="s">
        <v>10</v>
      </c>
      <c r="C8" s="7">
        <v>5</v>
      </c>
      <c r="D8" s="8">
        <v>10000</v>
      </c>
      <c r="E8" s="13">
        <f t="shared" si="0"/>
        <v>50000</v>
      </c>
      <c r="F8" s="10">
        <f t="shared" si="1"/>
        <v>0.03</v>
      </c>
      <c r="G8" s="13">
        <f t="shared" si="2"/>
        <v>1500</v>
      </c>
      <c r="H8" s="13">
        <f t="shared" si="3"/>
        <v>48500</v>
      </c>
    </row>
    <row r="9" spans="1:8" ht="15" customHeight="1" x14ac:dyDescent="0.25">
      <c r="A9" s="2">
        <v>4</v>
      </c>
      <c r="B9" s="3" t="s">
        <v>11</v>
      </c>
      <c r="C9" s="7">
        <v>3</v>
      </c>
      <c r="D9" s="8">
        <v>16000</v>
      </c>
      <c r="E9" s="13">
        <f t="shared" si="0"/>
        <v>48000</v>
      </c>
      <c r="F9" s="10">
        <f t="shared" si="1"/>
        <v>0.02</v>
      </c>
      <c r="G9" s="13">
        <f t="shared" si="2"/>
        <v>960</v>
      </c>
      <c r="H9" s="13">
        <f t="shared" si="3"/>
        <v>47040</v>
      </c>
    </row>
    <row r="10" spans="1:8" ht="15" customHeight="1" x14ac:dyDescent="0.25">
      <c r="A10" s="2">
        <v>4</v>
      </c>
      <c r="B10" s="3" t="s">
        <v>12</v>
      </c>
      <c r="C10" s="7">
        <v>7</v>
      </c>
      <c r="D10" s="8">
        <v>18000</v>
      </c>
      <c r="E10" s="13">
        <f t="shared" si="0"/>
        <v>126000</v>
      </c>
      <c r="F10" s="10">
        <f t="shared" si="1"/>
        <v>0.02</v>
      </c>
      <c r="G10" s="13">
        <f t="shared" si="2"/>
        <v>2520</v>
      </c>
      <c r="H10" s="13">
        <f t="shared" si="3"/>
        <v>123480</v>
      </c>
    </row>
    <row r="11" spans="1:8" ht="15" customHeight="1" x14ac:dyDescent="0.25">
      <c r="A11" s="2">
        <v>2</v>
      </c>
      <c r="B11" s="3" t="s">
        <v>13</v>
      </c>
      <c r="C11" s="7">
        <v>12</v>
      </c>
      <c r="D11" s="8">
        <v>24000</v>
      </c>
      <c r="E11" s="13">
        <f t="shared" si="0"/>
        <v>288000</v>
      </c>
      <c r="F11" s="10">
        <f t="shared" si="1"/>
        <v>0.04</v>
      </c>
      <c r="G11" s="13">
        <f t="shared" si="2"/>
        <v>11520</v>
      </c>
      <c r="H11" s="13">
        <f t="shared" si="3"/>
        <v>276480</v>
      </c>
    </row>
    <row r="12" spans="1:8" ht="15" customHeight="1" x14ac:dyDescent="0.25">
      <c r="A12" s="2">
        <v>4</v>
      </c>
      <c r="B12" s="3" t="s">
        <v>14</v>
      </c>
      <c r="C12" s="7">
        <v>6</v>
      </c>
      <c r="D12" s="8">
        <v>32000</v>
      </c>
      <c r="E12" s="13">
        <f t="shared" si="0"/>
        <v>192000</v>
      </c>
      <c r="F12" s="10">
        <f t="shared" si="1"/>
        <v>0.02</v>
      </c>
      <c r="G12" s="13">
        <f t="shared" si="2"/>
        <v>3840</v>
      </c>
      <c r="H12" s="13">
        <f t="shared" si="3"/>
        <v>188160</v>
      </c>
    </row>
    <row r="13" spans="1:8" ht="15" customHeight="1" x14ac:dyDescent="0.25">
      <c r="A13" s="2">
        <v>1</v>
      </c>
      <c r="B13" s="3" t="s">
        <v>15</v>
      </c>
      <c r="C13" s="7">
        <v>6</v>
      </c>
      <c r="D13" s="8">
        <v>8000</v>
      </c>
      <c r="E13" s="13">
        <f t="shared" si="0"/>
        <v>48000</v>
      </c>
      <c r="F13" s="10">
        <f t="shared" si="1"/>
        <v>0.05</v>
      </c>
      <c r="G13" s="13">
        <f t="shared" si="2"/>
        <v>2400</v>
      </c>
      <c r="H13" s="13">
        <f t="shared" si="3"/>
        <v>45600</v>
      </c>
    </row>
    <row r="14" spans="1:8" ht="15" customHeight="1" x14ac:dyDescent="0.25">
      <c r="A14" s="2">
        <v>1</v>
      </c>
      <c r="B14" s="3" t="s">
        <v>16</v>
      </c>
      <c r="C14" s="7">
        <v>2</v>
      </c>
      <c r="D14" s="8">
        <v>11000</v>
      </c>
      <c r="E14" s="13">
        <f t="shared" si="0"/>
        <v>22000</v>
      </c>
      <c r="F14" s="10">
        <f t="shared" si="1"/>
        <v>0.05</v>
      </c>
      <c r="G14" s="13">
        <f t="shared" si="2"/>
        <v>1100</v>
      </c>
      <c r="H14" s="13">
        <f t="shared" si="3"/>
        <v>20900</v>
      </c>
    </row>
    <row r="15" spans="1:8" ht="15.75" x14ac:dyDescent="0.25">
      <c r="A15" s="1"/>
      <c r="B15" s="4" t="s">
        <v>17</v>
      </c>
      <c r="C15" s="4"/>
      <c r="D15" s="14">
        <f>SUM(D2:D14)</f>
        <v>364000</v>
      </c>
      <c r="E15" s="15">
        <f>SUM(E2:E14)</f>
        <v>2850000</v>
      </c>
      <c r="F15" s="5"/>
      <c r="G15" s="5"/>
      <c r="H15" s="5"/>
    </row>
    <row r="17" spans="1:6" ht="31.5" x14ac:dyDescent="0.25">
      <c r="A17" s="2" t="s">
        <v>23</v>
      </c>
      <c r="B17" s="2" t="s">
        <v>3</v>
      </c>
    </row>
    <row r="18" spans="1:6" ht="15.75" x14ac:dyDescent="0.25">
      <c r="A18" s="2">
        <v>1</v>
      </c>
      <c r="B18" s="6">
        <v>0.05</v>
      </c>
      <c r="D18" s="17" t="s">
        <v>21</v>
      </c>
      <c r="E18" s="18"/>
      <c r="F18" s="11">
        <f>AVERAGE(C2:C14)</f>
        <v>7</v>
      </c>
    </row>
    <row r="19" spans="1:6" ht="15.75" x14ac:dyDescent="0.25">
      <c r="A19" s="2">
        <v>2</v>
      </c>
      <c r="B19" s="6">
        <v>0.04</v>
      </c>
      <c r="D19" s="9" t="s">
        <v>22</v>
      </c>
      <c r="E19" s="9"/>
      <c r="F19" s="12">
        <f>AVERAGE(F2:F14)</f>
        <v>3.5384615384615389E-2</v>
      </c>
    </row>
    <row r="20" spans="1:6" ht="15.75" x14ac:dyDescent="0.25">
      <c r="A20" s="2">
        <v>3</v>
      </c>
      <c r="B20" s="6">
        <v>0.03</v>
      </c>
    </row>
    <row r="21" spans="1:6" ht="15.75" x14ac:dyDescent="0.25">
      <c r="A21" s="2">
        <v>4</v>
      </c>
      <c r="B21" s="6">
        <v>0.02</v>
      </c>
    </row>
  </sheetData>
  <sheetProtection algorithmName="SHA-512" hashValue="5fQFEf5DUkNnTlkLY8Vv4ZTA7KpAtXWG8RjdKF7UgiE6dZCHC6WwATgVlHur8pbUmVuLoUqgbd1bH1Bt4f9KIA==" saltValue="cpYSh398bJoHWqWZxvPXRQ==" spinCount="100000" sheet="1" objects="1" scenarios="1"/>
  <mergeCells count="1"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2012-09-28T12:17:33Z</dcterms:created>
  <dcterms:modified xsi:type="dcterms:W3CDTF">2019-01-29T16:47:09Z</dcterms:modified>
</cp:coreProperties>
</file>