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10-nommage-cellule\ex-001\"/>
    </mc:Choice>
  </mc:AlternateContent>
  <xr:revisionPtr revIDLastSave="0" documentId="13_ncr:1_{0FFD615E-73F0-4EF9-986D-FB175F40E68C}" xr6:coauthVersionLast="40" xr6:coauthVersionMax="40" xr10:uidLastSave="{00000000-0000-0000-0000-000000000000}"/>
  <bookViews>
    <workbookView xWindow="120" yWindow="30" windowWidth="20730" windowHeight="10515" xr2:uid="{00000000-000D-0000-FFFF-FFFF00000000}"/>
  </bookViews>
  <sheets>
    <sheet name="Enonce" sheetId="2" r:id="rId1"/>
    <sheet name="solution" sheetId="1" r:id="rId2"/>
  </sheets>
  <definedNames>
    <definedName name="fribourg">solution!$B$4:$M$4</definedName>
    <definedName name="geneve">solution!$B$2:$M$2</definedName>
    <definedName name="lausanne">solution!$B$3:$M$3</definedName>
    <definedName name="martigny">solution!$B$5:$M$5</definedName>
  </definedNames>
  <calcPr calcId="181029" calcOnSave="0"/>
</workbook>
</file>

<file path=xl/calcChain.xml><?xml version="1.0" encoding="utf-8"?>
<calcChain xmlns="http://schemas.openxmlformats.org/spreadsheetml/2006/main">
  <c r="B6" i="1" l="1"/>
  <c r="N5" i="1" l="1"/>
  <c r="N4" i="1"/>
  <c r="N3" i="1"/>
  <c r="N2" i="1"/>
  <c r="C6" i="1"/>
  <c r="D6" i="1"/>
  <c r="E6" i="1"/>
  <c r="F6" i="1"/>
  <c r="G6" i="1"/>
  <c r="H6" i="1"/>
  <c r="I6" i="1"/>
  <c r="J6" i="1"/>
  <c r="K6" i="1"/>
  <c r="L6" i="1"/>
  <c r="M6" i="1"/>
</calcChain>
</file>

<file path=xl/sharedStrings.xml><?xml version="1.0" encoding="utf-8"?>
<sst xmlns="http://schemas.openxmlformats.org/spreadsheetml/2006/main" count="114" uniqueCount="19">
  <si>
    <t>FILIALES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</si>
  <si>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</si>
  <si>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</si>
  <si>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</si>
  <si>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</si>
  <si>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</si>
  <si>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</si>
  <si>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</si>
  <si>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</si>
  <si>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</si>
  <si>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</si>
  <si>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</si>
  <si>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</si>
  <si>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ANNEE</t>
  </si>
  <si>
    <t>GENEVE</t>
  </si>
  <si>
    <t>LAUSANNE</t>
  </si>
  <si>
    <t>FRIBOURG</t>
  </si>
  <si>
    <t>MARTIGNY</t>
  </si>
  <si>
    <t>TOTAL SUISSE ROMANDE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</si>
</sst>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2" borderId="1" xfId="0" applyFont="1" applyFill="1" applyBorder="1"/>
    <xf numFmtId="0" fontId="2" fillId="0" borderId="1" xfId="0" applyFont="1" applyFill="1" applyBorder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7</xdr:row>
      <xdr:rowOff>114301</xdr:rowOff>
    </xdr:from>
    <xdr:to>
      <xdr:col>6</xdr:col>
      <xdr:colOff>533400</xdr:colOff>
      <xdr:row>13</xdr:row>
      <xdr:rowOff>190501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BF752AF-2E7E-4B40-A03C-A44061F7301A}"/>
            </a:ext>
          </a:extLst>
        </xdr:cNvPr>
        <xdr:cNvSpPr txBox="1"/>
      </xdr:nvSpPr>
      <xdr:spPr>
        <a:xfrm>
          <a:off x="2657475" y="1514476"/>
          <a:ext cx="4457700" cy="1276350"/>
        </a:xfrm>
        <a:prstGeom prst="rect">
          <a:avLst/>
        </a:prstGeom>
        <a:ln w="2857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/>
            <a:t>Vous nommer les plages</a:t>
          </a:r>
        </a:p>
        <a:p>
          <a:endParaRPr lang="fr-FR"/>
        </a:p>
        <a:p>
          <a:r>
            <a:rPr lang="fr-FR"/>
            <a:t>B2:M2 "geneve"</a:t>
          </a:r>
        </a:p>
        <a:p>
          <a:r>
            <a:rPr lang="fr-FR"/>
            <a:t>B3:M3 "lausanne"</a:t>
          </a:r>
        </a:p>
        <a:p>
          <a:r>
            <a:rPr lang="fr-FR"/>
            <a:t>B4:M4 "fribourg"</a:t>
          </a:r>
        </a:p>
        <a:p>
          <a:r>
            <a:rPr lang="fr-FR"/>
            <a:t>B5:M5 "martigny"</a:t>
          </a:r>
        </a:p>
        <a:p>
          <a:r>
            <a:rPr lang="fr-FR"/>
            <a:t>Vous utilisez les zones nommées pour effectuer les calculs.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9EA35-47D4-4755-88E9-C362947D1E3A}">
  <dimension ref="A1:N30"/>
  <sheetViews>
    <sheetView tabSelected="1" workbookViewId="0">
      <selection activeCell="D25" sqref="D25"/>
    </sheetView>
  </sheetViews>
  <sheetFormatPr baseColWidth="10" defaultRowHeight="15.75" x14ac:dyDescent="0.25"/>
  <cols>
    <col min="1" max="1" width="27.28515625" style="1" customWidth="1"/>
    <col min="2" max="13" width="14.28515625" style="1" customWidth="1"/>
    <col min="14" max="14" width="15.5703125" style="1" bestFit="1" customWidth="1"/>
    <col min="15" max="16384" width="11.42578125" style="1"/>
  </cols>
  <sheetData>
    <row r="1" spans="1:14" s="2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x14ac:dyDescent="0.25">
      <c r="A2" s="5" t="s">
        <v>14</v>
      </c>
      <c r="B2" s="8">
        <v>123</v>
      </c>
      <c r="C2" s="8">
        <v>1232</v>
      </c>
      <c r="D2" s="8">
        <v>12</v>
      </c>
      <c r="E2" s="8">
        <v>14</v>
      </c>
      <c r="F2" s="8">
        <v>34</v>
      </c>
      <c r="G2" s="8">
        <v>45</v>
      </c>
      <c r="H2" s="8">
        <v>14</v>
      </c>
      <c r="I2" s="8">
        <v>322</v>
      </c>
      <c r="J2" s="8">
        <v>34</v>
      </c>
      <c r="K2" s="8">
        <v>34</v>
      </c>
      <c r="L2" s="8">
        <v>2</v>
      </c>
      <c r="M2" s="8">
        <v>23</v>
      </c>
      <c r="N2" s="6"/>
    </row>
    <row r="3" spans="1:14" x14ac:dyDescent="0.25">
      <c r="A3" s="5" t="s">
        <v>15</v>
      </c>
      <c r="B3" s="8">
        <v>456</v>
      </c>
      <c r="C3" s="8">
        <v>123</v>
      </c>
      <c r="D3" s="8">
        <v>234</v>
      </c>
      <c r="E3" s="8">
        <v>3423</v>
      </c>
      <c r="F3" s="8">
        <v>343</v>
      </c>
      <c r="G3" s="8">
        <v>5</v>
      </c>
      <c r="H3" s="8">
        <v>3423</v>
      </c>
      <c r="I3" s="8">
        <v>2</v>
      </c>
      <c r="J3" s="8">
        <v>23</v>
      </c>
      <c r="K3" s="8">
        <v>3</v>
      </c>
      <c r="L3" s="8">
        <v>2</v>
      </c>
      <c r="M3" s="8">
        <v>4</v>
      </c>
      <c r="N3" s="6"/>
    </row>
    <row r="4" spans="1:14" x14ac:dyDescent="0.25">
      <c r="A4" s="5" t="s">
        <v>16</v>
      </c>
      <c r="B4" s="8">
        <v>345</v>
      </c>
      <c r="C4" s="8">
        <v>123</v>
      </c>
      <c r="D4" s="8">
        <v>234</v>
      </c>
      <c r="E4" s="8">
        <v>34</v>
      </c>
      <c r="F4" s="8">
        <v>34</v>
      </c>
      <c r="G4" s="8">
        <v>4</v>
      </c>
      <c r="H4" s="8">
        <v>34</v>
      </c>
      <c r="I4" s="8">
        <v>2</v>
      </c>
      <c r="J4" s="8">
        <v>23</v>
      </c>
      <c r="K4" s="8">
        <v>34</v>
      </c>
      <c r="L4" s="8">
        <v>23</v>
      </c>
      <c r="M4" s="8">
        <v>234</v>
      </c>
      <c r="N4" s="6"/>
    </row>
    <row r="5" spans="1:14" x14ac:dyDescent="0.25">
      <c r="A5" s="5" t="s">
        <v>17</v>
      </c>
      <c r="B5" s="8">
        <v>122</v>
      </c>
      <c r="C5" s="8">
        <v>322</v>
      </c>
      <c r="D5" s="8">
        <v>123</v>
      </c>
      <c r="E5" s="8">
        <v>4</v>
      </c>
      <c r="F5" s="8">
        <v>34</v>
      </c>
      <c r="G5" s="8">
        <v>34</v>
      </c>
      <c r="H5" s="8">
        <v>3</v>
      </c>
      <c r="I5" s="8">
        <v>2</v>
      </c>
      <c r="J5" s="8">
        <v>4</v>
      </c>
      <c r="K5" s="8">
        <v>89</v>
      </c>
      <c r="L5" s="8">
        <v>55</v>
      </c>
      <c r="M5" s="8">
        <v>44</v>
      </c>
      <c r="N5" s="6"/>
    </row>
    <row r="6" spans="1:14" x14ac:dyDescent="0.25">
      <c r="A6" s="7" t="s">
        <v>18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4" x14ac:dyDescent="0.25">
      <c r="A7" s="3"/>
    </row>
    <row r="8" spans="1:14" x14ac:dyDescent="0.25">
      <c r="A8" s="3"/>
    </row>
    <row r="9" spans="1:14" x14ac:dyDescent="0.25">
      <c r="A9" s="3"/>
    </row>
    <row r="10" spans="1:14" x14ac:dyDescent="0.25">
      <c r="A10" s="3"/>
    </row>
    <row r="11" spans="1:14" x14ac:dyDescent="0.25">
      <c r="A11" s="3"/>
    </row>
    <row r="12" spans="1:14" x14ac:dyDescent="0.25">
      <c r="A12" s="3"/>
    </row>
    <row r="13" spans="1:14" x14ac:dyDescent="0.25">
      <c r="A13" s="3"/>
    </row>
    <row r="14" spans="1:14" x14ac:dyDescent="0.25">
      <c r="A14" s="3"/>
    </row>
    <row r="15" spans="1:14" x14ac:dyDescent="0.25">
      <c r="A15" s="3"/>
    </row>
    <row r="16" spans="1:14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6" spans="1:1" x14ac:dyDescent="0.25">
      <c r="A26" s="3"/>
    </row>
    <row r="30" spans="1:1" x14ac:dyDescent="0.25">
      <c r="A30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zoomScaleNormal="100" workbookViewId="0">
      <selection activeCell="N2" sqref="N2"/>
    </sheetView>
  </sheetViews>
  <sheetFormatPr baseColWidth="10" defaultRowHeight="15.75" x14ac:dyDescent="0.25"/>
  <cols>
    <col min="1" max="1" width="27.28515625" style="1" customWidth="1"/>
    <col min="2" max="13" width="14.28515625" style="1" customWidth="1"/>
    <col min="14" max="14" width="15.5703125" style="1" bestFit="1" customWidth="1"/>
    <col min="15" max="16384" width="11.42578125" style="1"/>
  </cols>
  <sheetData>
    <row r="1" spans="1:14" s="2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x14ac:dyDescent="0.25">
      <c r="A2" s="5" t="s">
        <v>14</v>
      </c>
      <c r="B2" s="8">
        <v>123</v>
      </c>
      <c r="C2" s="8">
        <v>1232</v>
      </c>
      <c r="D2" s="8">
        <v>12</v>
      </c>
      <c r="E2" s="8">
        <v>14</v>
      </c>
      <c r="F2" s="8">
        <v>34</v>
      </c>
      <c r="G2" s="8">
        <v>45</v>
      </c>
      <c r="H2" s="8">
        <v>14</v>
      </c>
      <c r="I2" s="8">
        <v>322</v>
      </c>
      <c r="J2" s="8">
        <v>34</v>
      </c>
      <c r="K2" s="8">
        <v>34</v>
      </c>
      <c r="L2" s="8">
        <v>2</v>
      </c>
      <c r="M2" s="8">
        <v>23</v>
      </c>
      <c r="N2" s="6">
        <f>SUM(geneve)</f>
        <v>1889</v>
      </c>
    </row>
    <row r="3" spans="1:14" x14ac:dyDescent="0.25">
      <c r="A3" s="5" t="s">
        <v>15</v>
      </c>
      <c r="B3" s="8">
        <v>456</v>
      </c>
      <c r="C3" s="8">
        <v>123</v>
      </c>
      <c r="D3" s="8">
        <v>234</v>
      </c>
      <c r="E3" s="8">
        <v>3423</v>
      </c>
      <c r="F3" s="8">
        <v>343</v>
      </c>
      <c r="G3" s="8">
        <v>5</v>
      </c>
      <c r="H3" s="8">
        <v>3423</v>
      </c>
      <c r="I3" s="8">
        <v>2</v>
      </c>
      <c r="J3" s="8">
        <v>23</v>
      </c>
      <c r="K3" s="8">
        <v>3</v>
      </c>
      <c r="L3" s="8">
        <v>2</v>
      </c>
      <c r="M3" s="8">
        <v>4</v>
      </c>
      <c r="N3" s="6">
        <f>SUM(lausanne)</f>
        <v>8041</v>
      </c>
    </row>
    <row r="4" spans="1:14" x14ac:dyDescent="0.25">
      <c r="A4" s="5" t="s">
        <v>16</v>
      </c>
      <c r="B4" s="8">
        <v>345</v>
      </c>
      <c r="C4" s="8">
        <v>123</v>
      </c>
      <c r="D4" s="8">
        <v>234</v>
      </c>
      <c r="E4" s="8">
        <v>34</v>
      </c>
      <c r="F4" s="8">
        <v>34</v>
      </c>
      <c r="G4" s="8">
        <v>4</v>
      </c>
      <c r="H4" s="8">
        <v>34</v>
      </c>
      <c r="I4" s="8">
        <v>2</v>
      </c>
      <c r="J4" s="8">
        <v>23</v>
      </c>
      <c r="K4" s="8">
        <v>34</v>
      </c>
      <c r="L4" s="8">
        <v>23</v>
      </c>
      <c r="M4" s="8">
        <v>234</v>
      </c>
      <c r="N4" s="6">
        <f>SUM(fribourg)</f>
        <v>1124</v>
      </c>
    </row>
    <row r="5" spans="1:14" x14ac:dyDescent="0.25">
      <c r="A5" s="5" t="s">
        <v>17</v>
      </c>
      <c r="B5" s="8">
        <v>122</v>
      </c>
      <c r="C5" s="8">
        <v>322</v>
      </c>
      <c r="D5" s="8">
        <v>123</v>
      </c>
      <c r="E5" s="8">
        <v>4</v>
      </c>
      <c r="F5" s="8">
        <v>34</v>
      </c>
      <c r="G5" s="8">
        <v>34</v>
      </c>
      <c r="H5" s="8">
        <v>3</v>
      </c>
      <c r="I5" s="8">
        <v>2</v>
      </c>
      <c r="J5" s="8">
        <v>4</v>
      </c>
      <c r="K5" s="8">
        <v>89</v>
      </c>
      <c r="L5" s="8">
        <v>55</v>
      </c>
      <c r="M5" s="8">
        <v>44</v>
      </c>
      <c r="N5" s="6">
        <f>SUM(martigny)</f>
        <v>836</v>
      </c>
    </row>
    <row r="6" spans="1:14" x14ac:dyDescent="0.25">
      <c r="A6" s="7" t="s">
        <v>18</v>
      </c>
      <c r="B6" s="6">
        <f>SUM(geneve+lausanne+fribourg+martigny)</f>
        <v>1046</v>
      </c>
      <c r="C6" s="6">
        <f t="shared" ref="C6:M6" si="0">geneve+lausanne+fribourg+martigny</f>
        <v>1800</v>
      </c>
      <c r="D6" s="6">
        <f t="shared" si="0"/>
        <v>603</v>
      </c>
      <c r="E6" s="6">
        <f t="shared" si="0"/>
        <v>3475</v>
      </c>
      <c r="F6" s="6">
        <f t="shared" si="0"/>
        <v>445</v>
      </c>
      <c r="G6" s="6">
        <f t="shared" si="0"/>
        <v>88</v>
      </c>
      <c r="H6" s="6">
        <f t="shared" si="0"/>
        <v>3474</v>
      </c>
      <c r="I6" s="6">
        <f t="shared" si="0"/>
        <v>328</v>
      </c>
      <c r="J6" s="6">
        <f t="shared" si="0"/>
        <v>84</v>
      </c>
      <c r="K6" s="6">
        <f t="shared" si="0"/>
        <v>160</v>
      </c>
      <c r="L6" s="6">
        <f t="shared" si="0"/>
        <v>82</v>
      </c>
      <c r="M6" s="6">
        <f t="shared" si="0"/>
        <v>305</v>
      </c>
    </row>
    <row r="7" spans="1:14" x14ac:dyDescent="0.25">
      <c r="A7" s="3"/>
    </row>
    <row r="8" spans="1:14" x14ac:dyDescent="0.25">
      <c r="A8" s="3"/>
    </row>
    <row r="9" spans="1:14" x14ac:dyDescent="0.25">
      <c r="A9" s="3"/>
    </row>
    <row r="10" spans="1:14" x14ac:dyDescent="0.25">
      <c r="A10" s="3"/>
    </row>
    <row r="11" spans="1:14" x14ac:dyDescent="0.25">
      <c r="A11" s="3"/>
    </row>
    <row r="12" spans="1:14" x14ac:dyDescent="0.25">
      <c r="A12" s="3"/>
    </row>
    <row r="13" spans="1:14" x14ac:dyDescent="0.25">
      <c r="A13" s="3"/>
    </row>
    <row r="14" spans="1:14" x14ac:dyDescent="0.25">
      <c r="A14" s="3"/>
    </row>
    <row r="15" spans="1:14" x14ac:dyDescent="0.25">
      <c r="A15" s="3"/>
    </row>
    <row r="16" spans="1:14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6" spans="1:1" x14ac:dyDescent="0.25">
      <c r="A26" s="3"/>
    </row>
    <row r="30" spans="1:1" x14ac:dyDescent="0.25">
      <c r="A30" s="3"/>
    </row>
  </sheetData>
  <phoneticPr fontId="0" type="noConversion"/>
  <pageMargins left="0.78740157499999996" right="0.78740157499999996" top="1.1770833333333333" bottom="0.984251969" header="0.4921259845" footer="0.4921259845"/>
  <pageSetup paperSize="9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Enonce</vt:lpstr>
      <vt:lpstr>solution</vt:lpstr>
      <vt:lpstr>fribourg</vt:lpstr>
      <vt:lpstr>geneve</vt:lpstr>
      <vt:lpstr>lausanne</vt:lpstr>
      <vt:lpstr>martigny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Clic-Formation</cp:lastModifiedBy>
  <cp:lastPrinted>2011-07-01T12:35:08Z</cp:lastPrinted>
  <dcterms:created xsi:type="dcterms:W3CDTF">2008-06-22T14:22:52Z</dcterms:created>
  <dcterms:modified xsi:type="dcterms:W3CDTF">2019-01-07T09:19:40Z</dcterms:modified>
</cp:coreProperties>
</file>