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4C6848A0-DE83-475A-94CC-AE408C641523}" xr6:coauthVersionLast="40" xr6:coauthVersionMax="40" xr10:uidLastSave="{00000000-0000-0000-0000-000000000000}"/>
  <bookViews>
    <workbookView xWindow="0" yWindow="0" windowWidth="36030" windowHeight="17550" xr2:uid="{B3BABFB1-2AF3-49EE-A88E-171681DB7710}"/>
  </bookViews>
  <sheets>
    <sheet name="Enonce" sheetId="5" r:id="rId1"/>
    <sheet name="Paris" sheetId="2" r:id="rId2"/>
    <sheet name="Dijon" sheetId="3" r:id="rId3"/>
    <sheet name="Lyon" sheetId="4" r:id="rId4"/>
    <sheet name="Resultat" sheetId="1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E15" i="1"/>
  <c r="B15" i="1"/>
  <c r="C14" i="1"/>
  <c r="D14" i="1"/>
  <c r="D16" i="1" s="1"/>
  <c r="E14" i="1"/>
  <c r="B14" i="1"/>
  <c r="C13" i="1"/>
  <c r="D13" i="1"/>
  <c r="E13" i="1"/>
  <c r="E16" i="1" s="1"/>
  <c r="B13" i="1"/>
  <c r="C8" i="1"/>
  <c r="D8" i="1"/>
  <c r="D9" i="1" s="1"/>
  <c r="E8" i="1"/>
  <c r="B8" i="1"/>
  <c r="C7" i="1"/>
  <c r="D7" i="1"/>
  <c r="E7" i="1"/>
  <c r="E9" i="1" s="1"/>
  <c r="B7" i="1"/>
  <c r="C6" i="1"/>
  <c r="D6" i="1"/>
  <c r="E6" i="1"/>
  <c r="B6" i="1"/>
  <c r="C16" i="1"/>
  <c r="C9" i="1"/>
  <c r="E6" i="4"/>
  <c r="D6" i="4"/>
  <c r="C6" i="4"/>
  <c r="B6" i="4"/>
  <c r="F5" i="4"/>
  <c r="F4" i="4"/>
  <c r="F6" i="4" s="1"/>
  <c r="D6" i="3"/>
  <c r="C6" i="3"/>
  <c r="B6" i="3"/>
  <c r="E6" i="3"/>
  <c r="F4" i="3"/>
  <c r="E6" i="2"/>
  <c r="D6" i="2"/>
  <c r="C6" i="2"/>
  <c r="B6" i="2"/>
  <c r="F5" i="2"/>
  <c r="F4" i="2"/>
  <c r="F6" i="2" s="1"/>
  <c r="C18" i="1" l="1"/>
  <c r="F6" i="1"/>
  <c r="F7" i="1"/>
  <c r="F8" i="1"/>
  <c r="B9" i="1"/>
  <c r="F13" i="1"/>
  <c r="F14" i="1"/>
  <c r="F15" i="1"/>
  <c r="E18" i="1"/>
  <c r="D18" i="1"/>
  <c r="B16" i="1"/>
  <c r="F5" i="3"/>
  <c r="F6" i="3" s="1"/>
  <c r="B18" i="1" l="1"/>
  <c r="F9" i="1"/>
  <c r="F16" i="1"/>
  <c r="F18" i="1" l="1"/>
</calcChain>
</file>

<file path=xl/sharedStrings.xml><?xml version="1.0" encoding="utf-8"?>
<sst xmlns="http://schemas.openxmlformats.org/spreadsheetml/2006/main" count="74" uniqueCount="22">
  <si>
    <t>Récapitulatif Chiffre d'affaires</t>
  </si>
  <si>
    <t>Pâtisserie</t>
  </si>
  <si>
    <t>1er tri</t>
  </si>
  <si>
    <t>2e tri</t>
  </si>
  <si>
    <t>3e tri</t>
  </si>
  <si>
    <t>4e tri</t>
  </si>
  <si>
    <t>Totaux</t>
  </si>
  <si>
    <t>Paris</t>
  </si>
  <si>
    <t>Dijon</t>
  </si>
  <si>
    <t>Lyon</t>
  </si>
  <si>
    <t>Salon de thé</t>
  </si>
  <si>
    <t>Total CA</t>
  </si>
  <si>
    <t>CA</t>
  </si>
  <si>
    <t>1er Tri</t>
  </si>
  <si>
    <t>2e Tri</t>
  </si>
  <si>
    <t>3e Tri</t>
  </si>
  <si>
    <t>4e Tri</t>
  </si>
  <si>
    <t xml:space="preserve"> Pâtisserie</t>
  </si>
  <si>
    <t xml:space="preserve">   Salon de thé</t>
  </si>
  <si>
    <t>Patisserie</t>
  </si>
  <si>
    <t xml:space="preserve"> Patisserie</t>
  </si>
  <si>
    <t xml:space="preserve">    Salon de thé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</si>
</sst>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indexed="9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right" vertical="center"/>
    </xf>
    <xf numFmtId="2" fontId="3" fillId="0" borderId="4" xfId="0" applyNumberFormat="1" applyFont="1" applyBorder="1" applyAlignment="1">
      <alignment horizontal="right" vertical="center"/>
    </xf>
    <xf numFmtId="0" fontId="5" fillId="0" borderId="0" xfId="0" applyFont="1" applyFill="1"/>
    <xf numFmtId="44" fontId="5" fillId="3" borderId="1" xfId="1" applyFont="1" applyFill="1" applyBorder="1"/>
    <xf numFmtId="44" fontId="5" fillId="3" borderId="2" xfId="1" applyFont="1" applyFill="1" applyBorder="1"/>
    <xf numFmtId="2" fontId="5" fillId="3" borderId="1" xfId="0" applyNumberFormat="1" applyFont="1" applyFill="1" applyBorder="1"/>
    <xf numFmtId="2" fontId="5" fillId="3" borderId="2" xfId="0" applyNumberFormat="1" applyFont="1" applyFill="1" applyBorder="1"/>
    <xf numFmtId="2" fontId="5" fillId="3" borderId="6" xfId="0" applyNumberFormat="1" applyFont="1" applyFill="1" applyBorder="1"/>
    <xf numFmtId="44" fontId="5" fillId="3" borderId="6" xfId="1" applyFont="1" applyFill="1" applyBorder="1"/>
    <xf numFmtId="0" fontId="7" fillId="0" borderId="0" xfId="0" applyFont="1" applyFill="1"/>
    <xf numFmtId="0" fontId="5" fillId="0" borderId="0" xfId="0" applyFont="1" applyFill="1" applyAlignment="1"/>
    <xf numFmtId="0" fontId="7" fillId="0" borderId="0" xfId="0" applyFont="1" applyFill="1" applyAlignment="1"/>
    <xf numFmtId="0" fontId="7" fillId="0" borderId="1" xfId="0" applyFont="1" applyFill="1" applyBorder="1"/>
    <xf numFmtId="0" fontId="7" fillId="0" borderId="6" xfId="0" applyFont="1" applyFill="1" applyBorder="1"/>
    <xf numFmtId="0" fontId="7" fillId="0" borderId="2" xfId="0" applyFont="1" applyFill="1" applyBorder="1"/>
    <xf numFmtId="0" fontId="7" fillId="0" borderId="0" xfId="0" applyFont="1" applyFill="1" applyBorder="1"/>
    <xf numFmtId="0" fontId="7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0" borderId="0" xfId="0" applyFont="1" applyFill="1"/>
    <xf numFmtId="0" fontId="9" fillId="0" borderId="0" xfId="0" applyFont="1" applyFill="1" applyAlignment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9" fillId="0" borderId="2" xfId="0" applyFont="1" applyFill="1" applyBorder="1"/>
    <xf numFmtId="0" fontId="9" fillId="0" borderId="3" xfId="0" applyFont="1" applyFill="1" applyBorder="1"/>
    <xf numFmtId="0" fontId="9" fillId="0" borderId="0" xfId="0" applyFont="1" applyFill="1" applyBorder="1"/>
    <xf numFmtId="0" fontId="9" fillId="0" borderId="4" xfId="0" applyFont="1" applyFill="1" applyBorder="1"/>
    <xf numFmtId="44" fontId="8" fillId="3" borderId="1" xfId="1" applyFont="1" applyFill="1" applyBorder="1"/>
    <xf numFmtId="44" fontId="8" fillId="3" borderId="2" xfId="1" applyFont="1" applyFill="1" applyBorder="1"/>
    <xf numFmtId="44" fontId="8" fillId="3" borderId="3" xfId="1" applyFont="1" applyFill="1" applyBorder="1"/>
    <xf numFmtId="2" fontId="8" fillId="3" borderId="1" xfId="0" applyNumberFormat="1" applyFont="1" applyFill="1" applyBorder="1"/>
    <xf numFmtId="2" fontId="8" fillId="3" borderId="2" xfId="0" applyNumberFormat="1" applyFont="1" applyFill="1" applyBorder="1"/>
    <xf numFmtId="2" fontId="8" fillId="3" borderId="5" xfId="0" applyNumberFormat="1" applyFont="1" applyFill="1" applyBorder="1"/>
    <xf numFmtId="2" fontId="9" fillId="3" borderId="1" xfId="0" applyNumberFormat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19</xdr:row>
      <xdr:rowOff>76200</xdr:rowOff>
    </xdr:from>
    <xdr:to>
      <xdr:col>6</xdr:col>
      <xdr:colOff>0</xdr:colOff>
      <xdr:row>22</xdr:row>
      <xdr:rowOff>133350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F8349A5-55BD-4E53-BBF1-26FEC897DD5C}"/>
            </a:ext>
          </a:extLst>
        </xdr:cNvPr>
        <xdr:cNvSpPr txBox="1"/>
      </xdr:nvSpPr>
      <xdr:spPr>
        <a:xfrm>
          <a:off x="104775" y="3781425"/>
          <a:ext cx="4676775" cy="628650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Remplir les deux tableaux ci-dessous en collant avec liaison les valeurs copiées dans les autres onglets.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ED9B7-7FD2-4ED7-AAC1-1CD5A78D41EA}">
  <dimension ref="A1:F18"/>
  <sheetViews>
    <sheetView tabSelected="1" workbookViewId="0">
      <selection activeCell="C46" sqref="C46"/>
    </sheetView>
  </sheetViews>
  <sheetFormatPr baseColWidth="10" defaultRowHeight="15" x14ac:dyDescent="0.25"/>
  <cols>
    <col min="1" max="1" width="12.42578125" style="1" bestFit="1" customWidth="1"/>
    <col min="2" max="6" width="11.85546875" style="1" bestFit="1" customWidth="1"/>
    <col min="7" max="16384" width="11.42578125" style="1"/>
  </cols>
  <sheetData>
    <row r="1" spans="1:6" x14ac:dyDescent="0.25">
      <c r="A1" s="8"/>
      <c r="B1" s="8"/>
      <c r="C1" s="8"/>
      <c r="D1" s="8"/>
      <c r="E1" s="8"/>
      <c r="F1" s="8"/>
    </row>
    <row r="2" spans="1:6" ht="18.75" x14ac:dyDescent="0.3">
      <c r="A2" s="23" t="s">
        <v>0</v>
      </c>
      <c r="B2" s="23"/>
      <c r="C2" s="23"/>
      <c r="D2" s="23"/>
      <c r="E2" s="23"/>
      <c r="F2" s="23"/>
    </row>
    <row r="3" spans="1:6" x14ac:dyDescent="0.25">
      <c r="A3" s="8"/>
      <c r="B3" s="8"/>
      <c r="C3" s="8"/>
      <c r="D3" s="8"/>
      <c r="E3" s="8"/>
      <c r="F3" s="8"/>
    </row>
    <row r="4" spans="1:6" x14ac:dyDescent="0.25">
      <c r="A4" s="17" t="s">
        <v>1</v>
      </c>
      <c r="B4" s="16"/>
      <c r="C4" s="16"/>
      <c r="D4" s="8"/>
      <c r="E4" s="8"/>
      <c r="F4" s="8"/>
    </row>
    <row r="5" spans="1:6" x14ac:dyDescent="0.25">
      <c r="A5" s="15"/>
      <c r="B5" s="22" t="s">
        <v>2</v>
      </c>
      <c r="C5" s="22" t="s">
        <v>3</v>
      </c>
      <c r="D5" s="22" t="s">
        <v>4</v>
      </c>
      <c r="E5" s="22" t="s">
        <v>5</v>
      </c>
      <c r="F5" s="22" t="s">
        <v>6</v>
      </c>
    </row>
    <row r="6" spans="1:6" x14ac:dyDescent="0.25">
      <c r="A6" s="18" t="s">
        <v>7</v>
      </c>
      <c r="B6" s="9"/>
      <c r="C6" s="9"/>
      <c r="D6" s="9"/>
      <c r="E6" s="9"/>
      <c r="F6" s="9"/>
    </row>
    <row r="7" spans="1:6" x14ac:dyDescent="0.25">
      <c r="A7" s="18" t="s">
        <v>8</v>
      </c>
      <c r="B7" s="9"/>
      <c r="C7" s="9"/>
      <c r="D7" s="9"/>
      <c r="E7" s="9"/>
      <c r="F7" s="9"/>
    </row>
    <row r="8" spans="1:6" x14ac:dyDescent="0.25">
      <c r="A8" s="19" t="s">
        <v>9</v>
      </c>
      <c r="B8" s="14"/>
      <c r="C8" s="14"/>
      <c r="D8" s="14"/>
      <c r="E8" s="14"/>
      <c r="F8" s="14"/>
    </row>
    <row r="9" spans="1:6" ht="15.75" thickBot="1" x14ac:dyDescent="0.3">
      <c r="A9" s="20" t="s">
        <v>6</v>
      </c>
      <c r="B9" s="10"/>
      <c r="C9" s="10"/>
      <c r="D9" s="10"/>
      <c r="E9" s="10"/>
      <c r="F9" s="10"/>
    </row>
    <row r="10" spans="1:6" ht="15.75" thickTop="1" x14ac:dyDescent="0.25">
      <c r="A10" s="21"/>
      <c r="B10" s="8"/>
      <c r="C10" s="8"/>
      <c r="D10" s="8"/>
      <c r="E10" s="8"/>
      <c r="F10" s="8"/>
    </row>
    <row r="11" spans="1:6" x14ac:dyDescent="0.25">
      <c r="A11" s="17" t="s">
        <v>10</v>
      </c>
      <c r="B11" s="16"/>
      <c r="C11" s="16"/>
      <c r="D11" s="8"/>
      <c r="E11" s="8"/>
      <c r="F11" s="8"/>
    </row>
    <row r="12" spans="1:6" x14ac:dyDescent="0.25">
      <c r="A12" s="15"/>
      <c r="B12" s="22" t="s">
        <v>2</v>
      </c>
      <c r="C12" s="22" t="s">
        <v>3</v>
      </c>
      <c r="D12" s="22" t="s">
        <v>4</v>
      </c>
      <c r="E12" s="22" t="s">
        <v>5</v>
      </c>
      <c r="F12" s="22" t="s">
        <v>6</v>
      </c>
    </row>
    <row r="13" spans="1:6" x14ac:dyDescent="0.25">
      <c r="A13" s="18" t="s">
        <v>7</v>
      </c>
      <c r="B13" s="11"/>
      <c r="C13" s="11"/>
      <c r="D13" s="11"/>
      <c r="E13" s="11"/>
      <c r="F13" s="11"/>
    </row>
    <row r="14" spans="1:6" x14ac:dyDescent="0.25">
      <c r="A14" s="18" t="s">
        <v>8</v>
      </c>
      <c r="B14" s="11"/>
      <c r="C14" s="11"/>
      <c r="D14" s="11"/>
      <c r="E14" s="11"/>
      <c r="F14" s="11"/>
    </row>
    <row r="15" spans="1:6" x14ac:dyDescent="0.25">
      <c r="A15" s="19" t="s">
        <v>9</v>
      </c>
      <c r="B15" s="13"/>
      <c r="C15" s="13"/>
      <c r="D15" s="13"/>
      <c r="E15" s="13"/>
      <c r="F15" s="13"/>
    </row>
    <row r="16" spans="1:6" ht="15.75" thickBot="1" x14ac:dyDescent="0.3">
      <c r="A16" s="20" t="s">
        <v>6</v>
      </c>
      <c r="B16" s="12"/>
      <c r="C16" s="12"/>
      <c r="D16" s="12"/>
      <c r="E16" s="12"/>
      <c r="F16" s="12"/>
    </row>
    <row r="17" spans="1:6" ht="15.75" thickTop="1" x14ac:dyDescent="0.25">
      <c r="A17" s="15"/>
      <c r="B17" s="8"/>
      <c r="C17" s="8"/>
      <c r="D17" s="8"/>
      <c r="E17" s="8"/>
      <c r="F17" s="8"/>
    </row>
    <row r="18" spans="1:6" x14ac:dyDescent="0.25">
      <c r="A18" s="18" t="s">
        <v>11</v>
      </c>
      <c r="B18" s="11"/>
      <c r="C18" s="11"/>
      <c r="D18" s="11"/>
      <c r="E18" s="11"/>
      <c r="F18" s="11"/>
    </row>
  </sheetData>
  <mergeCells count="1">
    <mergeCell ref="A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EE758-6124-40AD-9626-1F6CF07D13CA}">
  <dimension ref="A1:F7"/>
  <sheetViews>
    <sheetView workbookViewId="0">
      <selection activeCell="B30" sqref="B30"/>
    </sheetView>
  </sheetViews>
  <sheetFormatPr baseColWidth="10" defaultColWidth="18.85546875" defaultRowHeight="21" x14ac:dyDescent="0.35"/>
  <cols>
    <col min="1" max="1" width="25.28515625" style="2" customWidth="1"/>
    <col min="2" max="5" width="13" style="2" bestFit="1" customWidth="1"/>
    <col min="6" max="16384" width="18.85546875" style="2"/>
  </cols>
  <sheetData>
    <row r="1" spans="1:6" x14ac:dyDescent="0.35">
      <c r="A1" s="24" t="s">
        <v>7</v>
      </c>
      <c r="B1" s="24" t="e">
        <v>#REF!</v>
      </c>
      <c r="C1" s="24" t="e">
        <v>#REF!</v>
      </c>
      <c r="D1" s="24" t="e">
        <v>#REF!</v>
      </c>
      <c r="E1" s="24" t="e">
        <v>#REF!</v>
      </c>
      <c r="F1" s="24" t="e">
        <v>#REF!</v>
      </c>
    </row>
    <row r="3" spans="1:6" x14ac:dyDescent="0.35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6</v>
      </c>
    </row>
    <row r="4" spans="1:6" x14ac:dyDescent="0.35">
      <c r="A4" s="3" t="s">
        <v>17</v>
      </c>
      <c r="B4" s="4">
        <v>10236</v>
      </c>
      <c r="C4" s="4">
        <v>7589.32</v>
      </c>
      <c r="D4" s="4">
        <v>8974.25</v>
      </c>
      <c r="E4" s="4">
        <v>9869.64</v>
      </c>
      <c r="F4" s="4">
        <f>SUM(B4:E4)</f>
        <v>36669.21</v>
      </c>
    </row>
    <row r="5" spans="1:6" ht="21.75" thickBot="1" x14ac:dyDescent="0.4">
      <c r="A5" s="5" t="s">
        <v>18</v>
      </c>
      <c r="B5" s="6">
        <v>7856.32</v>
      </c>
      <c r="C5" s="6">
        <v>8563.89</v>
      </c>
      <c r="D5" s="6">
        <v>9865.34</v>
      </c>
      <c r="E5" s="6">
        <v>10256.65</v>
      </c>
      <c r="F5" s="4">
        <f>SUM(B5:E5)</f>
        <v>36542.199999999997</v>
      </c>
    </row>
    <row r="6" spans="1:6" ht="22.5" thickTop="1" thickBot="1" x14ac:dyDescent="0.4">
      <c r="A6" s="5" t="s">
        <v>6</v>
      </c>
      <c r="B6" s="7">
        <f>SUM(B4:B5)</f>
        <v>18092.32</v>
      </c>
      <c r="C6" s="7">
        <f>SUM(C4:C5)</f>
        <v>16153.21</v>
      </c>
      <c r="D6" s="7">
        <f>SUM(D4:D5)</f>
        <v>18839.59</v>
      </c>
      <c r="E6" s="7">
        <f>SUM(E4:E5)</f>
        <v>20126.29</v>
      </c>
      <c r="F6" s="7">
        <f>SUM(F4:F5)</f>
        <v>73211.41</v>
      </c>
    </row>
    <row r="7" spans="1:6" ht="21.75" thickTop="1" x14ac:dyDescent="0.35"/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C3FF7-0C58-400A-86D0-9D662B9FD9BC}">
  <dimension ref="A1:F7"/>
  <sheetViews>
    <sheetView workbookViewId="0">
      <selection sqref="A1:F6"/>
    </sheetView>
  </sheetViews>
  <sheetFormatPr baseColWidth="10" defaultRowHeight="15" x14ac:dyDescent="0.25"/>
  <cols>
    <col min="1" max="1" width="20.85546875" customWidth="1"/>
    <col min="2" max="6" width="13" bestFit="1" customWidth="1"/>
  </cols>
  <sheetData>
    <row r="1" spans="1:6" ht="21" x14ac:dyDescent="0.35">
      <c r="A1" s="24" t="s">
        <v>8</v>
      </c>
      <c r="B1" s="24" t="e">
        <v>#REF!</v>
      </c>
      <c r="C1" s="24" t="e">
        <v>#REF!</v>
      </c>
      <c r="D1" s="24" t="e">
        <v>#REF!</v>
      </c>
      <c r="E1" s="24" t="e">
        <v>#REF!</v>
      </c>
      <c r="F1" s="24" t="e">
        <v>#REF!</v>
      </c>
    </row>
    <row r="2" spans="1:6" ht="21" x14ac:dyDescent="0.35">
      <c r="A2" s="2"/>
      <c r="B2" s="2"/>
      <c r="C2" s="2"/>
      <c r="D2" s="2"/>
      <c r="E2" s="2"/>
      <c r="F2" s="2"/>
    </row>
    <row r="3" spans="1:6" ht="21" x14ac:dyDescent="0.25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6</v>
      </c>
    </row>
    <row r="4" spans="1:6" ht="21" x14ac:dyDescent="0.25">
      <c r="A4" s="3" t="s">
        <v>19</v>
      </c>
      <c r="B4" s="4">
        <v>8562</v>
      </c>
      <c r="C4" s="4">
        <v>5969</v>
      </c>
      <c r="D4" s="4">
        <v>5874</v>
      </c>
      <c r="E4" s="4">
        <v>5623</v>
      </c>
      <c r="F4" s="4">
        <f>SUM(B4:E4)</f>
        <v>26028</v>
      </c>
    </row>
    <row r="5" spans="1:6" ht="21.75" thickBot="1" x14ac:dyDescent="0.3">
      <c r="A5" s="5" t="s">
        <v>18</v>
      </c>
      <c r="B5" s="6">
        <v>5657.58</v>
      </c>
      <c r="C5" s="6">
        <v>4895.62</v>
      </c>
      <c r="D5" s="6">
        <v>5897.21</v>
      </c>
      <c r="E5" s="6">
        <v>8123.65</v>
      </c>
      <c r="F5" s="4">
        <f>SUM(B5:E5)</f>
        <v>24574.059999999998</v>
      </c>
    </row>
    <row r="6" spans="1:6" ht="22.5" thickTop="1" thickBot="1" x14ac:dyDescent="0.3">
      <c r="A6" s="5" t="s">
        <v>6</v>
      </c>
      <c r="B6" s="7">
        <f>SUM(B4:B5)</f>
        <v>14219.58</v>
      </c>
      <c r="C6" s="7">
        <f>SUM(C4:C5)</f>
        <v>10864.619999999999</v>
      </c>
      <c r="D6" s="7">
        <f>SUM(D4:D5)</f>
        <v>11771.21</v>
      </c>
      <c r="E6" s="7">
        <f>SUM(E4:E5)</f>
        <v>13746.65</v>
      </c>
      <c r="F6" s="7">
        <f>SUM(F4:F5)</f>
        <v>50602.06</v>
      </c>
    </row>
    <row r="7" spans="1:6" ht="15.75" thickTop="1" x14ac:dyDescent="0.25"/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BA622-68AB-4C1B-A735-9B8708D86AE3}">
  <dimension ref="A1:F7"/>
  <sheetViews>
    <sheetView workbookViewId="0">
      <selection activeCell="F22" sqref="F22"/>
    </sheetView>
  </sheetViews>
  <sheetFormatPr baseColWidth="10" defaultRowHeight="15" x14ac:dyDescent="0.25"/>
  <cols>
    <col min="1" max="1" width="22.5703125" customWidth="1"/>
    <col min="2" max="6" width="13" bestFit="1" customWidth="1"/>
  </cols>
  <sheetData>
    <row r="1" spans="1:6" ht="21" x14ac:dyDescent="0.35">
      <c r="A1" s="24" t="s">
        <v>9</v>
      </c>
      <c r="B1" s="24" t="e">
        <v>#REF!</v>
      </c>
      <c r="C1" s="24" t="e">
        <v>#REF!</v>
      </c>
      <c r="D1" s="24" t="e">
        <v>#REF!</v>
      </c>
      <c r="E1" s="24" t="e">
        <v>#REF!</v>
      </c>
      <c r="F1" s="24" t="e">
        <v>#REF!</v>
      </c>
    </row>
    <row r="2" spans="1:6" ht="21" x14ac:dyDescent="0.35">
      <c r="A2" s="2"/>
      <c r="B2" s="2"/>
      <c r="C2" s="2"/>
      <c r="D2" s="2"/>
      <c r="E2" s="2"/>
      <c r="F2" s="2"/>
    </row>
    <row r="3" spans="1:6" ht="21" x14ac:dyDescent="0.25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6</v>
      </c>
    </row>
    <row r="4" spans="1:6" ht="21" x14ac:dyDescent="0.25">
      <c r="A4" s="3" t="s">
        <v>20</v>
      </c>
      <c r="B4" s="4">
        <v>9689.5400000000009</v>
      </c>
      <c r="C4" s="4">
        <v>6578.45</v>
      </c>
      <c r="D4" s="4">
        <v>6582</v>
      </c>
      <c r="E4" s="4">
        <v>8978</v>
      </c>
      <c r="F4" s="4">
        <f>SUM(B4:E4)</f>
        <v>31827.99</v>
      </c>
    </row>
    <row r="5" spans="1:6" ht="21.75" thickBot="1" x14ac:dyDescent="0.3">
      <c r="A5" s="5" t="s">
        <v>21</v>
      </c>
      <c r="B5" s="6">
        <v>6852</v>
      </c>
      <c r="C5" s="6">
        <v>6985</v>
      </c>
      <c r="D5" s="6">
        <v>7235</v>
      </c>
      <c r="E5" s="6">
        <v>8652.34</v>
      </c>
      <c r="F5" s="4">
        <f>SUM(B5:E5)</f>
        <v>29724.34</v>
      </c>
    </row>
    <row r="6" spans="1:6" ht="22.5" thickTop="1" thickBot="1" x14ac:dyDescent="0.3">
      <c r="A6" s="5" t="s">
        <v>6</v>
      </c>
      <c r="B6" s="7">
        <f>SUM(B4:B5)</f>
        <v>16541.54</v>
      </c>
      <c r="C6" s="7">
        <f>SUM(C4:C5)</f>
        <v>13563.45</v>
      </c>
      <c r="D6" s="7">
        <f>SUM(D4:D5)</f>
        <v>13817</v>
      </c>
      <c r="E6" s="7">
        <f>SUM(E4:E5)</f>
        <v>17630.34</v>
      </c>
      <c r="F6" s="7">
        <f>SUM(F4:F5)</f>
        <v>61552.33</v>
      </c>
    </row>
    <row r="7" spans="1:6" ht="15.75" thickTop="1" x14ac:dyDescent="0.25"/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B9FFB-D2F2-49BE-9304-20DBD70E8713}">
  <dimension ref="A2:F18"/>
  <sheetViews>
    <sheetView workbookViewId="0">
      <selection activeCell="C39" sqref="C39"/>
    </sheetView>
  </sheetViews>
  <sheetFormatPr baseColWidth="10" defaultRowHeight="18.75" x14ac:dyDescent="0.3"/>
  <cols>
    <col min="1" max="1" width="16" style="25" bestFit="1" customWidth="1"/>
    <col min="2" max="6" width="16.42578125" style="25" bestFit="1" customWidth="1"/>
    <col min="7" max="16384" width="11.42578125" style="25"/>
  </cols>
  <sheetData>
    <row r="2" spans="1:6" x14ac:dyDescent="0.3">
      <c r="A2" s="23" t="s">
        <v>0</v>
      </c>
      <c r="B2" s="23"/>
      <c r="C2" s="23"/>
      <c r="D2" s="23"/>
      <c r="E2" s="23"/>
      <c r="F2" s="23"/>
    </row>
    <row r="4" spans="1:6" x14ac:dyDescent="0.3">
      <c r="A4" s="26" t="s">
        <v>1</v>
      </c>
      <c r="B4" s="26"/>
      <c r="C4" s="26"/>
    </row>
    <row r="5" spans="1:6" x14ac:dyDescent="0.3">
      <c r="B5" s="27" t="s">
        <v>2</v>
      </c>
      <c r="C5" s="27" t="s">
        <v>3</v>
      </c>
      <c r="D5" s="27" t="s">
        <v>4</v>
      </c>
      <c r="E5" s="27" t="s">
        <v>5</v>
      </c>
      <c r="F5" s="27" t="s">
        <v>6</v>
      </c>
    </row>
    <row r="6" spans="1:6" x14ac:dyDescent="0.3">
      <c r="A6" s="28" t="s">
        <v>7</v>
      </c>
      <c r="B6" s="33">
        <f>Paris!B4</f>
        <v>10236</v>
      </c>
      <c r="C6" s="33">
        <f>Paris!C4</f>
        <v>7589.32</v>
      </c>
      <c r="D6" s="33">
        <f>Paris!D4</f>
        <v>8974.25</v>
      </c>
      <c r="E6" s="33">
        <f>Paris!E4</f>
        <v>9869.64</v>
      </c>
      <c r="F6" s="33">
        <f>SUM(B6:E6)</f>
        <v>36669.21</v>
      </c>
    </row>
    <row r="7" spans="1:6" x14ac:dyDescent="0.3">
      <c r="A7" s="28" t="s">
        <v>8</v>
      </c>
      <c r="B7" s="33">
        <f>Dijon!B4</f>
        <v>8562</v>
      </c>
      <c r="C7" s="33">
        <f>Dijon!C4</f>
        <v>5969</v>
      </c>
      <c r="D7" s="33">
        <f>Dijon!D4</f>
        <v>5874</v>
      </c>
      <c r="E7" s="33">
        <f>Dijon!E4</f>
        <v>5623</v>
      </c>
      <c r="F7" s="33">
        <f>SUM(B7:E7)</f>
        <v>26028</v>
      </c>
    </row>
    <row r="8" spans="1:6" ht="19.5" thickBot="1" x14ac:dyDescent="0.35">
      <c r="A8" s="29" t="s">
        <v>9</v>
      </c>
      <c r="B8" s="34">
        <f>Lyon!B4</f>
        <v>9689.5400000000009</v>
      </c>
      <c r="C8" s="34">
        <f>Lyon!C4</f>
        <v>6578.45</v>
      </c>
      <c r="D8" s="34">
        <f>Lyon!D4</f>
        <v>6582</v>
      </c>
      <c r="E8" s="34">
        <f>Lyon!E4</f>
        <v>8978</v>
      </c>
      <c r="F8" s="34">
        <f>SUM(B8:E8)</f>
        <v>31827.99</v>
      </c>
    </row>
    <row r="9" spans="1:6" ht="19.5" thickTop="1" x14ac:dyDescent="0.3">
      <c r="A9" s="30" t="s">
        <v>6</v>
      </c>
      <c r="B9" s="35">
        <f>SUM(B6:B8)</f>
        <v>28487.54</v>
      </c>
      <c r="C9" s="35">
        <f>SUM(C6:C8)</f>
        <v>20136.77</v>
      </c>
      <c r="D9" s="35">
        <f>SUM(D6:D8)</f>
        <v>21430.25</v>
      </c>
      <c r="E9" s="35">
        <f>SUM(E6:E8)</f>
        <v>24470.639999999999</v>
      </c>
      <c r="F9" s="35">
        <f>SUM(F6:F8)</f>
        <v>94525.2</v>
      </c>
    </row>
    <row r="10" spans="1:6" x14ac:dyDescent="0.3">
      <c r="A10" s="31"/>
    </row>
    <row r="11" spans="1:6" x14ac:dyDescent="0.3">
      <c r="A11" s="26" t="s">
        <v>10</v>
      </c>
      <c r="B11" s="26"/>
      <c r="C11" s="26"/>
    </row>
    <row r="12" spans="1:6" x14ac:dyDescent="0.3">
      <c r="B12" s="27" t="s">
        <v>2</v>
      </c>
      <c r="C12" s="27" t="s">
        <v>3</v>
      </c>
      <c r="D12" s="27" t="s">
        <v>4</v>
      </c>
      <c r="E12" s="27" t="s">
        <v>5</v>
      </c>
      <c r="F12" s="27" t="s">
        <v>6</v>
      </c>
    </row>
    <row r="13" spans="1:6" x14ac:dyDescent="0.3">
      <c r="A13" s="28" t="s">
        <v>7</v>
      </c>
      <c r="B13" s="36">
        <f>Paris!B5</f>
        <v>7856.32</v>
      </c>
      <c r="C13" s="36">
        <f>Paris!C5</f>
        <v>8563.89</v>
      </c>
      <c r="D13" s="36">
        <f>Paris!D5</f>
        <v>9865.34</v>
      </c>
      <c r="E13" s="36">
        <f>Paris!E5</f>
        <v>10256.65</v>
      </c>
      <c r="F13" s="36">
        <f>SUM(B13:E13)</f>
        <v>36542.199999999997</v>
      </c>
    </row>
    <row r="14" spans="1:6" x14ac:dyDescent="0.3">
      <c r="A14" s="28" t="s">
        <v>8</v>
      </c>
      <c r="B14" s="36">
        <f>Dijon!B5</f>
        <v>5657.58</v>
      </c>
      <c r="C14" s="36">
        <f>Dijon!C5</f>
        <v>4895.62</v>
      </c>
      <c r="D14" s="36">
        <f>Dijon!D5</f>
        <v>5897.21</v>
      </c>
      <c r="E14" s="36">
        <f>Dijon!E5</f>
        <v>8123.65</v>
      </c>
      <c r="F14" s="36">
        <f>SUM(B14:E14)</f>
        <v>24574.059999999998</v>
      </c>
    </row>
    <row r="15" spans="1:6" ht="19.5" thickBot="1" x14ac:dyDescent="0.35">
      <c r="A15" s="29" t="s">
        <v>9</v>
      </c>
      <c r="B15" s="37">
        <f>Lyon!B5</f>
        <v>6852</v>
      </c>
      <c r="C15" s="37">
        <f>Lyon!C5</f>
        <v>6985</v>
      </c>
      <c r="D15" s="37">
        <f>Lyon!D5</f>
        <v>7235</v>
      </c>
      <c r="E15" s="37">
        <f>Lyon!E5</f>
        <v>8652.34</v>
      </c>
      <c r="F15" s="37">
        <f>SUM(B15:E15)</f>
        <v>29724.34</v>
      </c>
    </row>
    <row r="16" spans="1:6" ht="20.25" thickTop="1" thickBot="1" x14ac:dyDescent="0.35">
      <c r="A16" s="32" t="s">
        <v>6</v>
      </c>
      <c r="B16" s="38">
        <f>SUM(B13:B15)</f>
        <v>20365.900000000001</v>
      </c>
      <c r="C16" s="38">
        <f>SUM(C13:C15)</f>
        <v>20444.509999999998</v>
      </c>
      <c r="D16" s="38">
        <f>SUM(D13:D15)</f>
        <v>22997.55</v>
      </c>
      <c r="E16" s="38">
        <f>SUM(E13:E15)</f>
        <v>27032.639999999999</v>
      </c>
      <c r="F16" s="38">
        <f>SUM(F13:F15)</f>
        <v>90840.599999999991</v>
      </c>
    </row>
    <row r="17" spans="1:6" ht="19.5" thickTop="1" x14ac:dyDescent="0.3"/>
    <row r="18" spans="1:6" x14ac:dyDescent="0.3">
      <c r="A18" s="28" t="s">
        <v>11</v>
      </c>
      <c r="B18" s="39">
        <f>B9+B16</f>
        <v>48853.440000000002</v>
      </c>
      <c r="C18" s="39">
        <f>C9+C16</f>
        <v>40581.279999999999</v>
      </c>
      <c r="D18" s="39">
        <f>D9+D16</f>
        <v>44427.8</v>
      </c>
      <c r="E18" s="39">
        <f>E9+E16</f>
        <v>51503.28</v>
      </c>
      <c r="F18" s="39">
        <f>F9+F16</f>
        <v>185365.8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Enonce</vt:lpstr>
      <vt:lpstr>Paris</vt:lpstr>
      <vt:lpstr>Dijon</vt:lpstr>
      <vt:lpstr>Lyon</vt:lpstr>
      <vt:lpstr>Resultat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2018-11-30T07:54:58Z</dcterms:created>
  <dcterms:modified xsi:type="dcterms:W3CDTF">2018-11-30T08:19:52Z</dcterms:modified>
</cp:coreProperties>
</file>