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\"/>
    </mc:Choice>
  </mc:AlternateContent>
  <xr:revisionPtr revIDLastSave="0" documentId="13_ncr:1_{CC4F6FD7-438A-4EAC-A8A7-91F02A53415D}" xr6:coauthVersionLast="45" xr6:coauthVersionMax="45" xr10:uidLastSave="{00000000-0000-0000-0000-000000000000}"/>
  <bookViews>
    <workbookView xWindow="19470" yWindow="1590" windowWidth="34605" windowHeight="21195" activeTab="1" xr2:uid="{18696CD7-FADF-45CE-8A53-C7547B7D7DA7}"/>
  </bookViews>
  <sheets>
    <sheet name="devis" sheetId="1" r:id="rId1"/>
    <sheet name="donne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1" i="1"/>
  <c r="C7" i="1"/>
  <c r="C6" i="1"/>
  <c r="C5" i="1"/>
  <c r="C10" i="1" l="1"/>
  <c r="C13" i="1" s="1"/>
</calcChain>
</file>

<file path=xl/sharedStrings.xml><?xml version="1.0" encoding="utf-8"?>
<sst xmlns="http://schemas.openxmlformats.org/spreadsheetml/2006/main" count="31" uniqueCount="26">
  <si>
    <t>Modèles</t>
  </si>
  <si>
    <t>Prix</t>
  </si>
  <si>
    <t>CHOIX</t>
  </si>
  <si>
    <t>PRIX</t>
  </si>
  <si>
    <t>Choix du modèle</t>
  </si>
  <si>
    <t>Choix de l'option 1</t>
  </si>
  <si>
    <t>Vitres tintées</t>
  </si>
  <si>
    <t>Choix de l'option 2</t>
  </si>
  <si>
    <t>Choix de la couleur</t>
  </si>
  <si>
    <t>Blanc</t>
  </si>
  <si>
    <t>Prix HT</t>
  </si>
  <si>
    <t>TVA</t>
  </si>
  <si>
    <t>Options</t>
  </si>
  <si>
    <t>Prix TTC</t>
  </si>
  <si>
    <t>Délai de livraison</t>
  </si>
  <si>
    <t>Siege cuir</t>
  </si>
  <si>
    <t>Jantes Alu</t>
  </si>
  <si>
    <t>Peinture métallisée</t>
  </si>
  <si>
    <t>Toit ouvrant</t>
  </si>
  <si>
    <t>Couleur</t>
  </si>
  <si>
    <t>Délai (semaines)</t>
  </si>
  <si>
    <t>Jaune</t>
  </si>
  <si>
    <t>Violet</t>
  </si>
  <si>
    <t>Bleu</t>
  </si>
  <si>
    <t>Rouge</t>
  </si>
  <si>
    <t>DEVIS PEUGEOT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</si>
</sst>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44" fontId="3" fillId="0" borderId="1" xfId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44" fontId="5" fillId="0" borderId="1" xfId="1" applyFont="1" applyFill="1" applyBorder="1" applyAlignment="1">
      <alignment horizontal="right" vertical="center"/>
    </xf>
    <xf numFmtId="9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9" fontId="3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17</xdr:row>
      <xdr:rowOff>104776</xdr:rowOff>
    </xdr:from>
    <xdr:to>
      <xdr:col>3</xdr:col>
      <xdr:colOff>419099</xdr:colOff>
      <xdr:row>22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2D68FFE-E73D-470B-BBAC-6B18B33BE562}"/>
            </a:ext>
          </a:extLst>
        </xdr:cNvPr>
        <xdr:cNvSpPr txBox="1"/>
      </xdr:nvSpPr>
      <xdr:spPr>
        <a:xfrm>
          <a:off x="152399" y="3562351"/>
          <a:ext cx="4410075" cy="8953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L'objectif</a:t>
          </a:r>
          <a:r>
            <a:rPr lang="fr-FR" sz="1100" baseline="0"/>
            <a:t> de l'exercice est de crée un "devis" dynamique, ou les prix s'affichent en fonction du choix du menu déroulant.</a:t>
          </a:r>
        </a:p>
        <a:p>
          <a:r>
            <a:rPr lang="fr-FR" sz="1100" baseline="0"/>
            <a:t>Les calculs sont automatisés</a:t>
          </a:r>
        </a:p>
        <a:p>
          <a:r>
            <a:rPr lang="fr-FR" sz="1100" baseline="0"/>
            <a:t>La couleur du véhicule détermine le délai de livraison.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A1B1-F9EE-4961-8554-CEC18E033118}">
  <dimension ref="A1:C31"/>
  <sheetViews>
    <sheetView workbookViewId="0">
      <selection activeCell="B55" sqref="B55"/>
    </sheetView>
  </sheetViews>
  <sheetFormatPr baseColWidth="10" defaultRowHeight="15" customHeight="1" x14ac:dyDescent="0.25"/>
  <cols>
    <col min="1" max="1" width="19.140625" style="19" bestFit="1" customWidth="1"/>
    <col min="2" max="2" width="22.28515625" style="19" customWidth="1"/>
    <col min="3" max="3" width="20.7109375" customWidth="1"/>
    <col min="5" max="5" width="25" customWidth="1"/>
    <col min="6" max="6" width="18.28515625" customWidth="1"/>
    <col min="7" max="7" width="22.5703125" customWidth="1"/>
  </cols>
  <sheetData>
    <row r="1" spans="1:3" ht="15.75" x14ac:dyDescent="0.25"/>
    <row r="2" spans="1:3" ht="21" x14ac:dyDescent="0.35">
      <c r="A2" s="21" t="s">
        <v>25</v>
      </c>
      <c r="B2" s="21"/>
      <c r="C2" s="21"/>
    </row>
    <row r="3" spans="1:3" ht="15.75" x14ac:dyDescent="0.25"/>
    <row r="4" spans="1:3" ht="15.75" x14ac:dyDescent="0.25">
      <c r="A4" s="2"/>
      <c r="B4" s="3" t="s">
        <v>2</v>
      </c>
      <c r="C4" s="3" t="s">
        <v>3</v>
      </c>
    </row>
    <row r="5" spans="1:3" ht="15.75" x14ac:dyDescent="0.25">
      <c r="A5" s="5" t="s">
        <v>4</v>
      </c>
      <c r="B5" s="6">
        <v>3008</v>
      </c>
      <c r="C5" s="7">
        <f>IF(B5="","",VLOOKUP(B5,donnees!$A$3:$B$6,2,0))</f>
        <v>22000</v>
      </c>
    </row>
    <row r="6" spans="1:3" ht="15.75" x14ac:dyDescent="0.25">
      <c r="A6" s="5" t="s">
        <v>5</v>
      </c>
      <c r="B6" s="6" t="s">
        <v>6</v>
      </c>
      <c r="C6" s="7">
        <f>IF(B6="","",VLOOKUP(B6,donnees!$A$11:$B$16,2,0))</f>
        <v>1000</v>
      </c>
    </row>
    <row r="7" spans="1:3" ht="15.75" x14ac:dyDescent="0.25">
      <c r="A7" s="5" t="s">
        <v>7</v>
      </c>
      <c r="B7" s="6" t="s">
        <v>6</v>
      </c>
      <c r="C7" s="7">
        <f>IF(B7="","",VLOOKUP(B7,donnees!$A$11:$B$16,2,0))</f>
        <v>1000</v>
      </c>
    </row>
    <row r="8" spans="1:3" ht="15.75" x14ac:dyDescent="0.25">
      <c r="A8" s="5" t="s">
        <v>8</v>
      </c>
      <c r="B8" s="6" t="s">
        <v>9</v>
      </c>
      <c r="C8" s="2"/>
    </row>
    <row r="9" spans="1:3" ht="15.75" x14ac:dyDescent="0.25">
      <c r="A9" s="5"/>
      <c r="B9" s="2"/>
      <c r="C9" s="2"/>
    </row>
    <row r="10" spans="1:3" ht="15.75" x14ac:dyDescent="0.25">
      <c r="A10" s="5" t="s">
        <v>10</v>
      </c>
      <c r="B10" s="2"/>
      <c r="C10" s="7">
        <f>SUM(C5:C7)</f>
        <v>24000</v>
      </c>
    </row>
    <row r="11" spans="1:3" ht="15.75" x14ac:dyDescent="0.25">
      <c r="A11" s="5" t="s">
        <v>11</v>
      </c>
      <c r="B11" s="2"/>
      <c r="C11" s="14">
        <f>donnees!B30</f>
        <v>0.2</v>
      </c>
    </row>
    <row r="12" spans="1:3" x14ac:dyDescent="0.25">
      <c r="A12" s="2"/>
      <c r="B12" s="2"/>
      <c r="C12" s="2"/>
    </row>
    <row r="13" spans="1:3" ht="15.75" x14ac:dyDescent="0.25">
      <c r="A13" s="5" t="s">
        <v>13</v>
      </c>
      <c r="B13" s="2"/>
      <c r="C13" s="16">
        <f>(C10*C11)+C10</f>
        <v>28800</v>
      </c>
    </row>
    <row r="14" spans="1:3" ht="15.75" x14ac:dyDescent="0.25">
      <c r="A14" s="5" t="s">
        <v>14</v>
      </c>
      <c r="B14" s="17">
        <f>VLOOKUP(B8,donnees!A22:B26,2,0)</f>
        <v>10</v>
      </c>
      <c r="C14" s="2"/>
    </row>
    <row r="15" spans="1:3" ht="15.75" x14ac:dyDescent="0.25"/>
    <row r="16" spans="1:3" ht="15.75" x14ac:dyDescent="0.25"/>
    <row r="17" spans="2:2" ht="15.75" x14ac:dyDescent="0.25"/>
    <row r="18" spans="2:2" ht="15.75" x14ac:dyDescent="0.25"/>
    <row r="19" spans="2:2" ht="15.75" x14ac:dyDescent="0.25"/>
    <row r="20" spans="2:2" ht="15.75" x14ac:dyDescent="0.25"/>
    <row r="21" spans="2:2" ht="15.75" x14ac:dyDescent="0.25"/>
    <row r="22" spans="2:2" ht="15.75" x14ac:dyDescent="0.25"/>
    <row r="23" spans="2:2" ht="15.75" x14ac:dyDescent="0.25"/>
    <row r="24" spans="2:2" ht="15.75" x14ac:dyDescent="0.25"/>
    <row r="25" spans="2:2" ht="15.75" x14ac:dyDescent="0.25"/>
    <row r="26" spans="2:2" ht="15.75" x14ac:dyDescent="0.25"/>
    <row r="27" spans="2:2" ht="15.75" x14ac:dyDescent="0.25"/>
    <row r="28" spans="2:2" ht="15.75" x14ac:dyDescent="0.25"/>
    <row r="29" spans="2:2" ht="15.75" x14ac:dyDescent="0.25"/>
    <row r="30" spans="2:2" ht="15.75" x14ac:dyDescent="0.25"/>
    <row r="31" spans="2:2" ht="15.75" x14ac:dyDescent="0.25">
      <c r="B31" s="20"/>
    </row>
  </sheetData>
  <mergeCells count="1">
    <mergeCell ref="A2:C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0BD34C-1FBC-4E96-8F1B-8678CB978235}">
          <x14:formula1>
            <xm:f>donnees!$A$2:$A$6</xm:f>
          </x14:formula1>
          <xm:sqref>B5</xm:sqref>
        </x14:dataValidation>
        <x14:dataValidation type="list" allowBlank="1" showInputMessage="1" showErrorMessage="1" xr:uid="{F96EC86E-DBCC-47B9-BE7C-E4B956B4AF68}">
          <x14:formula1>
            <xm:f>donnees!$A$22:$A$26</xm:f>
          </x14:formula1>
          <xm:sqref>B8</xm:sqref>
        </x14:dataValidation>
        <x14:dataValidation type="list" allowBlank="1" showInputMessage="1" showErrorMessage="1" xr:uid="{DDCBD118-8DB4-434F-8DD9-8BABF08E8C67}">
          <x14:formula1>
            <xm:f>donnees!$A$11:$A$16</xm:f>
          </x14:formula1>
          <xm:sqref>B6:B7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41F0-358D-445D-A63F-DFB1E6DBFA45}">
  <dimension ref="A1:B30"/>
  <sheetViews>
    <sheetView tabSelected="1" workbookViewId="0">
      <selection activeCell="E39" sqref="E39"/>
    </sheetView>
  </sheetViews>
  <sheetFormatPr baseColWidth="10" defaultRowHeight="15" x14ac:dyDescent="0.25"/>
  <cols>
    <col min="1" max="1" width="25.5703125" customWidth="1"/>
    <col min="2" max="2" width="16.85546875" bestFit="1" customWidth="1"/>
  </cols>
  <sheetData>
    <row r="1" spans="1:2" ht="15.75" x14ac:dyDescent="0.25">
      <c r="A1" s="1" t="s">
        <v>0</v>
      </c>
      <c r="B1" s="1" t="s">
        <v>1</v>
      </c>
    </row>
    <row r="2" spans="1:2" ht="15.75" x14ac:dyDescent="0.25">
      <c r="A2" s="4"/>
      <c r="B2" s="4"/>
    </row>
    <row r="3" spans="1:2" ht="15.75" x14ac:dyDescent="0.25">
      <c r="A3" s="8">
        <v>208</v>
      </c>
      <c r="B3" s="9">
        <v>12000</v>
      </c>
    </row>
    <row r="4" spans="1:2" ht="15.75" x14ac:dyDescent="0.25">
      <c r="A4" s="10">
        <v>2008</v>
      </c>
      <c r="B4" s="11">
        <v>14000</v>
      </c>
    </row>
    <row r="5" spans="1:2" ht="15.75" x14ac:dyDescent="0.25">
      <c r="A5" s="12">
        <v>308</v>
      </c>
      <c r="B5" s="13">
        <v>18000</v>
      </c>
    </row>
    <row r="6" spans="1:2" ht="15.75" x14ac:dyDescent="0.25">
      <c r="A6" s="8">
        <v>3008</v>
      </c>
      <c r="B6" s="9">
        <v>22000</v>
      </c>
    </row>
    <row r="7" spans="1:2" ht="15.75" x14ac:dyDescent="0.25">
      <c r="A7" s="8"/>
      <c r="B7" s="8"/>
    </row>
    <row r="8" spans="1:2" ht="15.75" x14ac:dyDescent="0.25">
      <c r="A8" s="8"/>
      <c r="B8" s="8"/>
    </row>
    <row r="9" spans="1:2" ht="15.75" x14ac:dyDescent="0.25">
      <c r="A9" s="8"/>
      <c r="B9" s="8"/>
    </row>
    <row r="10" spans="1:2" ht="15.75" x14ac:dyDescent="0.25">
      <c r="A10" s="15" t="s">
        <v>12</v>
      </c>
      <c r="B10" s="15" t="s">
        <v>1</v>
      </c>
    </row>
    <row r="11" spans="1:2" ht="15.75" x14ac:dyDescent="0.25">
      <c r="A11" s="4"/>
      <c r="B11" s="4"/>
    </row>
    <row r="12" spans="1:2" ht="15.75" x14ac:dyDescent="0.25">
      <c r="A12" s="12" t="s">
        <v>15</v>
      </c>
      <c r="B12" s="12">
        <v>1600</v>
      </c>
    </row>
    <row r="13" spans="1:2" ht="15.75" x14ac:dyDescent="0.25">
      <c r="A13" s="8" t="s">
        <v>6</v>
      </c>
      <c r="B13" s="8">
        <v>1000</v>
      </c>
    </row>
    <row r="14" spans="1:2" ht="15.75" x14ac:dyDescent="0.25">
      <c r="A14" s="8" t="s">
        <v>16</v>
      </c>
      <c r="B14" s="8">
        <v>500</v>
      </c>
    </row>
    <row r="15" spans="1:2" ht="15.75" x14ac:dyDescent="0.25">
      <c r="A15" s="8" t="s">
        <v>17</v>
      </c>
      <c r="B15" s="8">
        <v>850</v>
      </c>
    </row>
    <row r="16" spans="1:2" ht="15.75" x14ac:dyDescent="0.25">
      <c r="A16" s="8" t="s">
        <v>18</v>
      </c>
      <c r="B16" s="8">
        <v>900</v>
      </c>
    </row>
    <row r="17" spans="1:2" ht="15.75" x14ac:dyDescent="0.25">
      <c r="A17" s="8"/>
      <c r="B17" s="8"/>
    </row>
    <row r="18" spans="1:2" ht="15.75" x14ac:dyDescent="0.25">
      <c r="A18" s="1"/>
      <c r="B18" s="1"/>
    </row>
    <row r="19" spans="1:2" ht="15.75" x14ac:dyDescent="0.25">
      <c r="A19" s="8"/>
      <c r="B19" s="8"/>
    </row>
    <row r="20" spans="1:2" ht="15.75" x14ac:dyDescent="0.25">
      <c r="A20" s="8"/>
      <c r="B20" s="8"/>
    </row>
    <row r="21" spans="1:2" ht="15.75" x14ac:dyDescent="0.25">
      <c r="A21" s="1" t="s">
        <v>19</v>
      </c>
      <c r="B21" s="1" t="s">
        <v>20</v>
      </c>
    </row>
    <row r="22" spans="1:2" ht="15.75" x14ac:dyDescent="0.25">
      <c r="A22" s="12" t="s">
        <v>21</v>
      </c>
      <c r="B22" s="12">
        <v>5</v>
      </c>
    </row>
    <row r="23" spans="1:2" ht="15.75" x14ac:dyDescent="0.25">
      <c r="A23" s="8" t="s">
        <v>22</v>
      </c>
      <c r="B23" s="8">
        <v>9</v>
      </c>
    </row>
    <row r="24" spans="1:2" ht="15.75" x14ac:dyDescent="0.25">
      <c r="A24" s="8" t="s">
        <v>23</v>
      </c>
      <c r="B24" s="8">
        <v>4</v>
      </c>
    </row>
    <row r="25" spans="1:2" ht="15.75" x14ac:dyDescent="0.25">
      <c r="A25" s="8" t="s">
        <v>24</v>
      </c>
      <c r="B25" s="8">
        <v>6</v>
      </c>
    </row>
    <row r="26" spans="1:2" ht="15.75" x14ac:dyDescent="0.25">
      <c r="A26" s="8" t="s">
        <v>9</v>
      </c>
      <c r="B26" s="8">
        <v>10</v>
      </c>
    </row>
    <row r="27" spans="1:2" ht="15.75" x14ac:dyDescent="0.25">
      <c r="A27" s="8"/>
      <c r="B27" s="8"/>
    </row>
    <row r="28" spans="1:2" ht="15.75" x14ac:dyDescent="0.25">
      <c r="A28" s="12"/>
      <c r="B28" s="12"/>
    </row>
    <row r="29" spans="1:2" ht="15.75" x14ac:dyDescent="0.25">
      <c r="A29" s="8"/>
      <c r="B29" s="8"/>
    </row>
    <row r="30" spans="1:2" ht="15.75" x14ac:dyDescent="0.25">
      <c r="A30" s="1" t="s">
        <v>11</v>
      </c>
      <c r="B30" s="18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devis</vt:lpstr>
      <vt:lpstr>donnees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2020-11-23T16:47:47Z</dcterms:created>
  <dcterms:modified xsi:type="dcterms:W3CDTF">2020-11-23T17:03:43Z</dcterms:modified>
</cp:coreProperties>
</file>