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ED130A45-9BF0-43D5-9EAF-F41907F1A629}" xr6:coauthVersionLast="43" xr6:coauthVersionMax="43" xr10:uidLastSave="{00000000-0000-0000-0000-000000000000}"/>
  <bookViews>
    <workbookView xWindow="6450" yWindow="5610" windowWidth="20820" windowHeight="22455" xr2:uid="{32450D9C-1567-4BC5-B3CC-38A3E22674DB}"/>
  </bookViews>
  <sheets>
    <sheet name="Solutio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1" l="1"/>
  <c r="D41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5" i="1"/>
  <c r="F41" i="1" l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6" i="1" l="1"/>
  <c r="E7" i="1" s="1"/>
  <c r="E8" i="1" s="1"/>
  <c r="E9" i="1" s="1"/>
  <c r="E10" i="1" s="1"/>
  <c r="E11" i="1" s="1"/>
  <c r="E12" i="1" s="1"/>
  <c r="E13" i="1" s="1"/>
</calcChain>
</file>

<file path=xl/sharedStrings.xml><?xml version="1.0" encoding="utf-8"?>
<sst xmlns="http://schemas.openxmlformats.org/spreadsheetml/2006/main" count="9" uniqueCount="9">
  <si>
    <t>CAISSE ESPECE JANVIER 2019</t>
  </si>
  <si>
    <t>Somme encaissée</t>
  </si>
  <si>
    <t>Solde Opération</t>
  </si>
  <si>
    <t>SOLDE</t>
  </si>
  <si>
    <t>REMISE</t>
  </si>
  <si>
    <t>Fin de mois</t>
  </si>
  <si>
    <t>Report</t>
  </si>
  <si>
    <t>TOTAL</t>
  </si>
  <si>
    <t>Monnaie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</si>
</sst>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164" fontId="1" fillId="2" borderId="1" xfId="0" applyNumberFormat="1" applyFont="1" applyFill="1" applyBorder="1" applyAlignment="1">
      <alignment horizontal="right"/>
    </xf>
    <xf numFmtId="1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164" fontId="0" fillId="0" borderId="2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right"/>
    </xf>
    <xf numFmtId="16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69966-0311-41DD-86A5-59DEDDA73039}">
  <dimension ref="A1:F41"/>
  <sheetViews>
    <sheetView tabSelected="1" workbookViewId="0">
      <selection activeCell="D41" sqref="D41"/>
    </sheetView>
  </sheetViews>
  <sheetFormatPr baseColWidth="10" defaultRowHeight="15" x14ac:dyDescent="0.25"/>
  <cols>
    <col min="1" max="1" width="14.85546875" customWidth="1"/>
    <col min="2" max="2" width="17" bestFit="1" customWidth="1"/>
    <col min="3" max="3" width="14.85546875" customWidth="1"/>
    <col min="4" max="4" width="15.42578125" bestFit="1" customWidth="1"/>
  </cols>
  <sheetData>
    <row r="1" spans="1:6" ht="18.75" x14ac:dyDescent="0.3">
      <c r="A1" s="14" t="s">
        <v>0</v>
      </c>
      <c r="B1" s="14"/>
      <c r="C1" s="14"/>
      <c r="D1" s="14"/>
      <c r="E1" s="14"/>
      <c r="F1" s="14"/>
    </row>
    <row r="2" spans="1:6" x14ac:dyDescent="0.25">
      <c r="A2" s="1"/>
      <c r="B2" s="2" t="s">
        <v>1</v>
      </c>
      <c r="C2" s="3" t="s">
        <v>8</v>
      </c>
      <c r="D2" s="3" t="s">
        <v>2</v>
      </c>
      <c r="E2" s="4" t="s">
        <v>3</v>
      </c>
      <c r="F2" s="4" t="s">
        <v>4</v>
      </c>
    </row>
    <row r="3" spans="1:6" x14ac:dyDescent="0.25">
      <c r="A3" s="1" t="s">
        <v>5</v>
      </c>
      <c r="B3" s="2"/>
      <c r="C3" s="5"/>
      <c r="D3" s="6"/>
      <c r="E3" s="7"/>
      <c r="F3" s="7"/>
    </row>
    <row r="4" spans="1:6" x14ac:dyDescent="0.25">
      <c r="A4" s="8" t="s">
        <v>6</v>
      </c>
      <c r="B4" s="10"/>
      <c r="C4" s="11"/>
      <c r="D4" s="12"/>
      <c r="E4" s="15">
        <v>137.24</v>
      </c>
      <c r="F4" s="10"/>
    </row>
    <row r="5" spans="1:6" x14ac:dyDescent="0.25">
      <c r="A5" s="8">
        <v>43468</v>
      </c>
      <c r="B5" s="10">
        <v>200</v>
      </c>
      <c r="C5" s="10">
        <v>16.05</v>
      </c>
      <c r="D5" s="16">
        <f>IF(ISBLANK(A5),"",(B5-C5))</f>
        <v>183.95</v>
      </c>
      <c r="E5" s="15">
        <f>IF(ISBLANK(A5),"",(E4+D5)-F5)</f>
        <v>321.19</v>
      </c>
      <c r="F5" s="10"/>
    </row>
    <row r="6" spans="1:6" x14ac:dyDescent="0.25">
      <c r="A6" s="8">
        <v>43468</v>
      </c>
      <c r="B6" s="10">
        <v>10</v>
      </c>
      <c r="C6" s="10">
        <v>0.3</v>
      </c>
      <c r="D6" s="16">
        <f t="shared" ref="D6:D40" si="0">IF(ISBLANK(A6),"",(B6-C6))</f>
        <v>9.6999999999999993</v>
      </c>
      <c r="E6" s="15">
        <f>IF(ISBLANK(A6),"",(E5+D6)-F6)</f>
        <v>330.89</v>
      </c>
      <c r="F6" s="10"/>
    </row>
    <row r="7" spans="1:6" x14ac:dyDescent="0.25">
      <c r="A7" s="8">
        <v>43469</v>
      </c>
      <c r="B7" s="10">
        <v>90</v>
      </c>
      <c r="C7" s="10">
        <v>12.02</v>
      </c>
      <c r="D7" s="16">
        <f t="shared" si="0"/>
        <v>77.98</v>
      </c>
      <c r="E7" s="15">
        <f>IF(ISBLANK(A7),"",(E6+D7)-F7)</f>
        <v>408.87</v>
      </c>
      <c r="F7" s="10"/>
    </row>
    <row r="8" spans="1:6" x14ac:dyDescent="0.25">
      <c r="A8" s="8">
        <v>43474</v>
      </c>
      <c r="B8" s="10"/>
      <c r="C8" s="10"/>
      <c r="D8" s="16">
        <f t="shared" si="0"/>
        <v>0</v>
      </c>
      <c r="E8" s="15">
        <f>IF(ISBLANK(A8),"",(E7+D8)-F8)</f>
        <v>18.870000000000005</v>
      </c>
      <c r="F8" s="10">
        <v>390</v>
      </c>
    </row>
    <row r="9" spans="1:6" x14ac:dyDescent="0.25">
      <c r="A9" s="8">
        <v>43476</v>
      </c>
      <c r="B9" s="10">
        <v>10</v>
      </c>
      <c r="C9" s="10"/>
      <c r="D9" s="16">
        <f t="shared" si="0"/>
        <v>10</v>
      </c>
      <c r="E9" s="15">
        <f>IF(ISBLANK(A9),"",(E8+D9)-F9)</f>
        <v>28.870000000000005</v>
      </c>
      <c r="F9" s="10"/>
    </row>
    <row r="10" spans="1:6" x14ac:dyDescent="0.25">
      <c r="A10" s="8">
        <v>43479</v>
      </c>
      <c r="B10" s="10"/>
      <c r="C10" s="10"/>
      <c r="D10" s="16">
        <f t="shared" si="0"/>
        <v>0</v>
      </c>
      <c r="E10" s="15">
        <f>IF(ISBLANK(A10),"",(E9+D10)-F10)</f>
        <v>28.870000000000005</v>
      </c>
      <c r="F10" s="10"/>
    </row>
    <row r="11" spans="1:6" x14ac:dyDescent="0.25">
      <c r="A11" s="8">
        <v>43480</v>
      </c>
      <c r="B11" s="10">
        <v>78</v>
      </c>
      <c r="C11" s="10">
        <v>0.02</v>
      </c>
      <c r="D11" s="16">
        <f t="shared" si="0"/>
        <v>77.98</v>
      </c>
      <c r="E11" s="15">
        <f>IF(ISBLANK(A11),"",(E10+D11)-F11)</f>
        <v>106.85000000000001</v>
      </c>
      <c r="F11" s="10"/>
    </row>
    <row r="12" spans="1:6" x14ac:dyDescent="0.25">
      <c r="A12" s="8">
        <v>43483</v>
      </c>
      <c r="B12" s="10">
        <v>1</v>
      </c>
      <c r="C12" s="10">
        <v>0.01</v>
      </c>
      <c r="D12" s="16">
        <f t="shared" si="0"/>
        <v>0.99</v>
      </c>
      <c r="E12" s="15">
        <f>IF(ISBLANK(A12),"",(E11+D12)-F12)</f>
        <v>107.84</v>
      </c>
      <c r="F12" s="10"/>
    </row>
    <row r="13" spans="1:6" x14ac:dyDescent="0.25">
      <c r="A13" s="8">
        <v>43488</v>
      </c>
      <c r="B13" s="10"/>
      <c r="C13" s="10"/>
      <c r="D13" s="16">
        <f t="shared" si="0"/>
        <v>0</v>
      </c>
      <c r="E13" s="15">
        <f>IF(ISBLANK(A13),"",(E12+D13)-F13)</f>
        <v>107.84</v>
      </c>
      <c r="F13" s="10"/>
    </row>
    <row r="14" spans="1:6" x14ac:dyDescent="0.25">
      <c r="A14" s="8"/>
      <c r="B14" s="10"/>
      <c r="C14" s="10"/>
      <c r="D14" s="16" t="str">
        <f t="shared" si="0"/>
        <v/>
      </c>
      <c r="E14" s="15" t="str">
        <f>IF(ISBLANK(A14),"",(E13+D14)-F14)</f>
        <v/>
      </c>
      <c r="F14" s="10"/>
    </row>
    <row r="15" spans="1:6" x14ac:dyDescent="0.25">
      <c r="A15" s="8"/>
      <c r="B15" s="10"/>
      <c r="C15" s="10"/>
      <c r="D15" s="16" t="str">
        <f t="shared" si="0"/>
        <v/>
      </c>
      <c r="E15" s="15" t="str">
        <f>IF(ISBLANK(A15),"",(E14+D15)-F15)</f>
        <v/>
      </c>
      <c r="F15" s="10"/>
    </row>
    <row r="16" spans="1:6" x14ac:dyDescent="0.25">
      <c r="A16" s="8"/>
      <c r="B16" s="10"/>
      <c r="C16" s="10"/>
      <c r="D16" s="16" t="str">
        <f t="shared" si="0"/>
        <v/>
      </c>
      <c r="E16" s="15" t="str">
        <f>IF(ISBLANK(A16),"",(E15+D16)-F16)</f>
        <v/>
      </c>
      <c r="F16" s="10"/>
    </row>
    <row r="17" spans="1:6" x14ac:dyDescent="0.25">
      <c r="A17" s="8"/>
      <c r="B17" s="10"/>
      <c r="C17" s="10"/>
      <c r="D17" s="16" t="str">
        <f t="shared" si="0"/>
        <v/>
      </c>
      <c r="E17" s="15" t="str">
        <f>IF(ISBLANK(A17),"",(E16+D17)-F17)</f>
        <v/>
      </c>
      <c r="F17" s="10"/>
    </row>
    <row r="18" spans="1:6" x14ac:dyDescent="0.25">
      <c r="A18" s="8"/>
      <c r="B18" s="10"/>
      <c r="C18" s="10"/>
      <c r="D18" s="16" t="str">
        <f t="shared" si="0"/>
        <v/>
      </c>
      <c r="E18" s="15" t="str">
        <f>IF(ISBLANK(A18),"",(E17+D18)-F18)</f>
        <v/>
      </c>
      <c r="F18" s="10"/>
    </row>
    <row r="19" spans="1:6" x14ac:dyDescent="0.25">
      <c r="A19" s="8"/>
      <c r="B19" s="10"/>
      <c r="C19" s="10"/>
      <c r="D19" s="16" t="str">
        <f t="shared" si="0"/>
        <v/>
      </c>
      <c r="E19" s="15" t="str">
        <f>IF(ISBLANK(A19),"",(E18+D19)-F19)</f>
        <v/>
      </c>
      <c r="F19" s="10"/>
    </row>
    <row r="20" spans="1:6" x14ac:dyDescent="0.25">
      <c r="A20" s="8"/>
      <c r="B20" s="10"/>
      <c r="C20" s="10"/>
      <c r="D20" s="16" t="str">
        <f t="shared" si="0"/>
        <v/>
      </c>
      <c r="E20" s="15" t="str">
        <f>IF(ISBLANK(A20),"",(E19+D20)-F20)</f>
        <v/>
      </c>
      <c r="F20" s="10"/>
    </row>
    <row r="21" spans="1:6" x14ac:dyDescent="0.25">
      <c r="A21" s="8"/>
      <c r="B21" s="10"/>
      <c r="C21" s="13"/>
      <c r="D21" s="16" t="str">
        <f t="shared" si="0"/>
        <v/>
      </c>
      <c r="E21" s="15" t="str">
        <f>IF(ISBLANK(A21),"",(E20+D21)-F21)</f>
        <v/>
      </c>
      <c r="F21" s="10"/>
    </row>
    <row r="22" spans="1:6" x14ac:dyDescent="0.25">
      <c r="A22" s="8"/>
      <c r="B22" s="10"/>
      <c r="C22" s="10"/>
      <c r="D22" s="16" t="str">
        <f t="shared" si="0"/>
        <v/>
      </c>
      <c r="E22" s="15" t="str">
        <f>IF(ISBLANK(A22),"",(E21+D22)-F22)</f>
        <v/>
      </c>
      <c r="F22" s="10"/>
    </row>
    <row r="23" spans="1:6" x14ac:dyDescent="0.25">
      <c r="A23" s="8"/>
      <c r="B23" s="10"/>
      <c r="C23" s="10"/>
      <c r="D23" s="16" t="str">
        <f t="shared" si="0"/>
        <v/>
      </c>
      <c r="E23" s="15" t="str">
        <f>IF(ISBLANK(A23),"",(E22+D23)-F23)</f>
        <v/>
      </c>
      <c r="F23" s="10"/>
    </row>
    <row r="24" spans="1:6" x14ac:dyDescent="0.25">
      <c r="A24" s="8"/>
      <c r="B24" s="10"/>
      <c r="C24" s="10"/>
      <c r="D24" s="16" t="str">
        <f t="shared" si="0"/>
        <v/>
      </c>
      <c r="E24" s="15" t="str">
        <f>IF(ISBLANK(A24),"",(E23+D24)-F24)</f>
        <v/>
      </c>
      <c r="F24" s="10"/>
    </row>
    <row r="25" spans="1:6" x14ac:dyDescent="0.25">
      <c r="A25" s="8"/>
      <c r="B25" s="10"/>
      <c r="C25" s="10"/>
      <c r="D25" s="16" t="str">
        <f t="shared" si="0"/>
        <v/>
      </c>
      <c r="E25" s="15" t="str">
        <f>IF(ISBLANK(A25),"",(E24+D25)-F25)</f>
        <v/>
      </c>
      <c r="F25" s="10"/>
    </row>
    <row r="26" spans="1:6" x14ac:dyDescent="0.25">
      <c r="A26" s="8"/>
      <c r="B26" s="10"/>
      <c r="C26" s="10"/>
      <c r="D26" s="16" t="str">
        <f t="shared" si="0"/>
        <v/>
      </c>
      <c r="E26" s="15" t="str">
        <f>IF(ISBLANK(A26),"",(E25+D26)-F26)</f>
        <v/>
      </c>
      <c r="F26" s="10"/>
    </row>
    <row r="27" spans="1:6" x14ac:dyDescent="0.25">
      <c r="A27" s="12"/>
      <c r="B27" s="10"/>
      <c r="C27" s="10"/>
      <c r="D27" s="16" t="str">
        <f t="shared" si="0"/>
        <v/>
      </c>
      <c r="E27" s="15" t="str">
        <f>IF(ISBLANK(A27),"",(E26+D27)-F27)</f>
        <v/>
      </c>
      <c r="F27" s="10"/>
    </row>
    <row r="28" spans="1:6" x14ac:dyDescent="0.25">
      <c r="A28" s="12"/>
      <c r="B28" s="10"/>
      <c r="C28" s="10"/>
      <c r="D28" s="16" t="str">
        <f t="shared" si="0"/>
        <v/>
      </c>
      <c r="E28" s="15" t="str">
        <f>IF(ISBLANK(A28),"",(E27+D28)-F28)</f>
        <v/>
      </c>
      <c r="F28" s="10"/>
    </row>
    <row r="29" spans="1:6" x14ac:dyDescent="0.25">
      <c r="A29" s="12"/>
      <c r="B29" s="10"/>
      <c r="C29" s="10"/>
      <c r="D29" s="16" t="str">
        <f t="shared" si="0"/>
        <v/>
      </c>
      <c r="E29" s="15" t="str">
        <f>IF(ISBLANK(A29),"",(E28+D29)-F29)</f>
        <v/>
      </c>
      <c r="F29" s="10"/>
    </row>
    <row r="30" spans="1:6" x14ac:dyDescent="0.25">
      <c r="A30" s="12"/>
      <c r="B30" s="10"/>
      <c r="C30" s="10"/>
      <c r="D30" s="16" t="str">
        <f t="shared" si="0"/>
        <v/>
      </c>
      <c r="E30" s="15" t="str">
        <f>IF(ISBLANK(A30),"",(E29+D30)-F30)</f>
        <v/>
      </c>
      <c r="F30" s="10"/>
    </row>
    <row r="31" spans="1:6" x14ac:dyDescent="0.25">
      <c r="A31" s="12"/>
      <c r="B31" s="10"/>
      <c r="C31" s="10"/>
      <c r="D31" s="16" t="str">
        <f t="shared" si="0"/>
        <v/>
      </c>
      <c r="E31" s="15" t="str">
        <f>IF(ISBLANK(A31),"",(E30+D31)-F31)</f>
        <v/>
      </c>
      <c r="F31" s="10"/>
    </row>
    <row r="32" spans="1:6" x14ac:dyDescent="0.25">
      <c r="A32" s="12"/>
      <c r="B32" s="10"/>
      <c r="C32" s="10"/>
      <c r="D32" s="16" t="str">
        <f t="shared" si="0"/>
        <v/>
      </c>
      <c r="E32" s="15" t="str">
        <f>IF(ISBLANK(A32),"",(E31+D32)-F32)</f>
        <v/>
      </c>
      <c r="F32" s="10"/>
    </row>
    <row r="33" spans="1:6" x14ac:dyDescent="0.25">
      <c r="A33" s="12"/>
      <c r="B33" s="10"/>
      <c r="C33" s="10"/>
      <c r="D33" s="16" t="str">
        <f t="shared" si="0"/>
        <v/>
      </c>
      <c r="E33" s="15" t="str">
        <f>IF(ISBLANK(A33),"",(E32+D33)-F33)</f>
        <v/>
      </c>
      <c r="F33" s="10"/>
    </row>
    <row r="34" spans="1:6" x14ac:dyDescent="0.25">
      <c r="A34" s="12"/>
      <c r="B34" s="10"/>
      <c r="C34" s="10"/>
      <c r="D34" s="16" t="str">
        <f t="shared" si="0"/>
        <v/>
      </c>
      <c r="E34" s="15" t="str">
        <f>IF(ISBLANK(A34),"",(E33+D34)-F34)</f>
        <v/>
      </c>
      <c r="F34" s="10"/>
    </row>
    <row r="35" spans="1:6" x14ac:dyDescent="0.25">
      <c r="A35" s="12"/>
      <c r="B35" s="10"/>
      <c r="C35" s="10"/>
      <c r="D35" s="16" t="str">
        <f t="shared" si="0"/>
        <v/>
      </c>
      <c r="E35" s="15" t="str">
        <f>IF(ISBLANK(A35),"",(E34+D35)-F35)</f>
        <v/>
      </c>
      <c r="F35" s="10"/>
    </row>
    <row r="36" spans="1:6" x14ac:dyDescent="0.25">
      <c r="A36" s="12"/>
      <c r="B36" s="10"/>
      <c r="C36" s="10"/>
      <c r="D36" s="16" t="str">
        <f t="shared" si="0"/>
        <v/>
      </c>
      <c r="E36" s="15" t="str">
        <f>IF(ISBLANK(A36),"",(E35+D36)-F36)</f>
        <v/>
      </c>
      <c r="F36" s="10"/>
    </row>
    <row r="37" spans="1:6" x14ac:dyDescent="0.25">
      <c r="A37" s="12"/>
      <c r="B37" s="10"/>
      <c r="C37" s="10"/>
      <c r="D37" s="16" t="str">
        <f t="shared" si="0"/>
        <v/>
      </c>
      <c r="E37" s="15" t="str">
        <f>IF(ISBLANK(A37),"",(E36+D37)-F37)</f>
        <v/>
      </c>
      <c r="F37" s="10"/>
    </row>
    <row r="38" spans="1:6" x14ac:dyDescent="0.25">
      <c r="A38" s="12"/>
      <c r="B38" s="10"/>
      <c r="C38" s="10"/>
      <c r="D38" s="16" t="str">
        <f t="shared" si="0"/>
        <v/>
      </c>
      <c r="E38" s="15" t="str">
        <f>IF(ISBLANK(A38),"",(E37+D38)-F38)</f>
        <v/>
      </c>
      <c r="F38" s="10"/>
    </row>
    <row r="39" spans="1:6" x14ac:dyDescent="0.25">
      <c r="A39" s="12"/>
      <c r="B39" s="10"/>
      <c r="C39" s="10"/>
      <c r="D39" s="16" t="str">
        <f t="shared" si="0"/>
        <v/>
      </c>
      <c r="E39" s="15" t="str">
        <f>IF(ISBLANK(A39),"",(E38+D39)-F39)</f>
        <v/>
      </c>
      <c r="F39" s="10"/>
    </row>
    <row r="40" spans="1:6" x14ac:dyDescent="0.25">
      <c r="A40" s="12"/>
      <c r="B40" s="10"/>
      <c r="C40" s="10"/>
      <c r="D40" s="16" t="str">
        <f t="shared" si="0"/>
        <v/>
      </c>
      <c r="E40" s="15" t="str">
        <f>IF(ISBLANK(A40),"",(E39+D40)-F40)</f>
        <v/>
      </c>
      <c r="F40" s="10"/>
    </row>
    <row r="41" spans="1:6" x14ac:dyDescent="0.25">
      <c r="A41" s="12"/>
      <c r="B41" s="12"/>
      <c r="C41" s="12" t="s">
        <v>7</v>
      </c>
      <c r="D41" s="9">
        <f t="shared" ref="D41:F41" si="1">SUM(D5:D40)</f>
        <v>360.6</v>
      </c>
      <c r="E41" s="9"/>
      <c r="F41" s="9">
        <f t="shared" si="1"/>
        <v>390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2019-03-12T13:43:27Z</dcterms:created>
  <dcterms:modified xsi:type="dcterms:W3CDTF">2019-03-15T08:15:59Z</dcterms:modified>
</cp:coreProperties>
</file>